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DROBNÝ POPIS" sheetId="1" r:id="rId4"/>
    <sheet state="visible" name="PROJEKTOVÝ PLÁN" sheetId="2" r:id="rId5"/>
    <sheet state="visible" name="ROZPOČET 2027" sheetId="3" r:id="rId6"/>
    <sheet state="visible" name="ROZPOČET 2028" sheetId="4" r:id="rId7"/>
  </sheets>
  <definedNames>
    <definedName hidden="1" localSheetId="2" name="_xlnm._FilterDatabase">'ROZPOČET 2027'!$A$4:$I$47</definedName>
    <definedName hidden="1" localSheetId="3" name="_xlnm._FilterDatabase">'ROZPOČET 2028'!$A$4:$I$47</definedName>
  </definedNames>
  <calcPr/>
  <extLst>
    <ext uri="GoogleSheetsCustomDataVersion2">
      <go:sheetsCustomData xmlns:go="http://customooxmlschemas.google.com/" r:id="rId8" roundtripDataChecksum="WNOtWz/U6cov4TgzL7LrzAqYYO04S6JMWF89DwJiWEg="/>
    </ext>
  </extLst>
</workbook>
</file>

<file path=xl/sharedStrings.xml><?xml version="1.0" encoding="utf-8"?>
<sst xmlns="http://schemas.openxmlformats.org/spreadsheetml/2006/main" count="191" uniqueCount="146">
  <si>
    <t>ZÁKLADNÍ INFORMACE O PROJEKTU</t>
  </si>
  <si>
    <t>Název projektu CZ</t>
  </si>
  <si>
    <t>Název projektu AJ</t>
  </si>
  <si>
    <t>Žánr/y</t>
  </si>
  <si>
    <t>Hlavní realizátor projektu (organizace)</t>
  </si>
  <si>
    <t>název organizace:</t>
  </si>
  <si>
    <t>IČO:</t>
  </si>
  <si>
    <t>web:</t>
  </si>
  <si>
    <r>
      <rPr>
        <rFont val="Arial"/>
        <b/>
        <color theme="1"/>
      </rPr>
      <t xml:space="preserve">Představení hlavního realizátora projektu:
</t>
    </r>
    <r>
      <rPr>
        <rFont val="Arial"/>
        <b val="0"/>
        <color theme="1"/>
      </rPr>
      <t>- profil žadatele
- historie žadatele
- představení nejvýznamějších projektů/aktivit žadatele</t>
    </r>
  </si>
  <si>
    <t>Hlavní zahraniční partner</t>
  </si>
  <si>
    <t>tel:</t>
  </si>
  <si>
    <r>
      <rPr>
        <rFont val="Arial"/>
        <b/>
        <color theme="1"/>
      </rPr>
      <t xml:space="preserve">Představení hlavního zahraničního partnera projektu
</t>
    </r>
    <r>
      <rPr>
        <rFont val="Arial"/>
        <b val="0"/>
        <color theme="1"/>
      </rPr>
      <t>- profil partnera
- historie partnera
- představení nejvýznamějších projektů/aktivit partnera</t>
    </r>
  </si>
  <si>
    <t>Hlavní jihočeský partner (pro žadatele se sídlem nebo pobočkou mimo Jihočeský kraj)</t>
  </si>
  <si>
    <r>
      <rPr>
        <rFont val="Arial"/>
        <b/>
        <color theme="1"/>
      </rPr>
      <t xml:space="preserve">Představení hlavního jihočeského partnera projektu
</t>
    </r>
    <r>
      <rPr>
        <rFont val="Arial"/>
        <b val="0"/>
        <color theme="1"/>
      </rPr>
      <t>- profil partnera
- historie partnera
- představení nejvýznamějších projektů/aktivit partnera</t>
    </r>
  </si>
  <si>
    <t>Představení dalších realizačních partnerů projektu</t>
  </si>
  <si>
    <t>Realizační tým: obsahový garant/ka projektu (např.: umělecký ředitel, dramaturg, kurátor)</t>
  </si>
  <si>
    <t>mail:</t>
  </si>
  <si>
    <t>Realizační tým: realizační garant/ka projektu (projektový manažer/ka)</t>
  </si>
  <si>
    <t>Popis projektu jednou větou</t>
  </si>
  <si>
    <r>
      <rPr>
        <rFont val="Arial"/>
        <b/>
        <color theme="1"/>
      </rPr>
      <t xml:space="preserve">Podrobný popis projektu
(anotace projektu - cca 3600 znaků)
návodné otázky:
</t>
    </r>
    <r>
      <rPr>
        <rFont val="Arial"/>
        <b val="0"/>
        <color theme="1"/>
      </rPr>
      <t xml:space="preserve">
→ V čem je projekt jedinečný?
→ Jak naplňuje záměr otevřené výzvy?
→ Jaký přinese projekt zážitek pro veřejnost v roce 2028?
→ Jaký je současný stav v oblasti, kterou chcete projektem ovlivnit?
→ Jaké dopady bude mít realizace projektu?
→ Jak budete při realizaci postupovat?</t>
    </r>
    <r>
      <rPr>
        <rFont val="Arial"/>
        <b/>
        <color theme="1"/>
      </rPr>
      <t xml:space="preserve">
</t>
    </r>
  </si>
  <si>
    <t>Jak může projekt pomoct rozvinout vaši organizaci, jak navazuje na její dlouhodobé směřování</t>
  </si>
  <si>
    <t>Přínos zahraničního partnera pro projekt</t>
  </si>
  <si>
    <t>Přínos regionálního partnera pro projekt</t>
  </si>
  <si>
    <t>Hlavní cíle projektu pro daný rok (popište metodou SMART)</t>
  </si>
  <si>
    <t>cíl 1</t>
  </si>
  <si>
    <t>cíl 2</t>
  </si>
  <si>
    <t>cíl 3 (případně přidejte řádky)</t>
  </si>
  <si>
    <t>Aktivity dle let</t>
  </si>
  <si>
    <r>
      <rPr>
        <rFont val="Arial"/>
        <b/>
        <color theme="1"/>
      </rPr>
      <t xml:space="preserve">Podrobný popis programových aktivit a výstupů
</t>
    </r>
    <r>
      <rPr>
        <rFont val="Arial"/>
        <b val="0"/>
        <color theme="1"/>
      </rPr>
      <t>- 2027: podrobný popis přípravných aktivit
- 2028: podrobný popis programových aktivit</t>
    </r>
  </si>
  <si>
    <t>Přehled hlavních výstupů</t>
  </si>
  <si>
    <r>
      <rPr>
        <rFont val="Arial"/>
        <b/>
        <color theme="1"/>
      </rPr>
      <t xml:space="preserve">výstup 1 </t>
    </r>
    <r>
      <rPr>
        <rFont val="Arial"/>
        <b val="0"/>
        <color theme="1"/>
      </rPr>
      <t>+ místo konání + termín konání + předpokládaná návštěvnost</t>
    </r>
  </si>
  <si>
    <r>
      <rPr>
        <rFont val="Arial"/>
        <b/>
        <color theme="1"/>
      </rPr>
      <t xml:space="preserve">výstup 2 </t>
    </r>
    <r>
      <rPr>
        <rFont val="Arial"/>
        <b val="0"/>
        <color theme="1"/>
      </rPr>
      <t>+ místo konání + termín konání + předpokládaná návštěvnost</t>
    </r>
  </si>
  <si>
    <r>
      <rPr>
        <rFont val="Arial"/>
        <b/>
        <color theme="1"/>
      </rPr>
      <t xml:space="preserve">výstup 3 </t>
    </r>
    <r>
      <rPr>
        <rFont val="Arial"/>
        <b val="0"/>
        <color theme="1"/>
      </rPr>
      <t>+ místo konání + termín konání + předpokládaná návštěvnost</t>
    </r>
  </si>
  <si>
    <r>
      <rPr>
        <rFont val="Arial"/>
        <b/>
        <color theme="1"/>
      </rPr>
      <t>další výstupy</t>
    </r>
    <r>
      <rPr>
        <rFont val="Arial"/>
        <b val="0"/>
        <color theme="1"/>
      </rPr>
      <t xml:space="preserve"> – případně přidejte řádky</t>
    </r>
  </si>
  <si>
    <t>Další obsahové informace k projektu</t>
  </si>
  <si>
    <r>
      <rPr>
        <rFont val="Arial"/>
        <b/>
        <color theme="1"/>
      </rPr>
      <t xml:space="preserve">Jaké umělce či vystupující plánujete do projektu a realizace zapojit?
</t>
    </r>
    <r>
      <rPr>
        <rFont val="Arial"/>
        <b val="0"/>
        <color theme="1"/>
      </rPr>
      <t>- jakým způsobem budou zapojeni?
- jaké výstupy budou vytvářet?</t>
    </r>
  </si>
  <si>
    <t>Plánujete mít v projektu vzdělávací vrstvu nebo zapojovat školy? 
Pokud ano, popište stručně jak:</t>
  </si>
  <si>
    <t>Plánujete zapojit dobrovolníky? 
Pokud ano, popište stručně jak:</t>
  </si>
  <si>
    <t>Budou součástí projektu tvůrčí rezidenční pobyty? 
Pokud ano, popište stručně jaké a kdy:</t>
  </si>
  <si>
    <t>Chce mít projekt vlastní opencall výzvy? Pokud ano, popište stručně jaké a kdy:</t>
  </si>
  <si>
    <t>PRŮŘEZOVÉ HODNOTY A CÍLE ČB 28 – praktická realizace</t>
  </si>
  <si>
    <r>
      <rPr>
        <rFont val="Arial"/>
        <b/>
        <color theme="1"/>
      </rPr>
      <t xml:space="preserve">Přístupnost: </t>
    </r>
    <r>
      <rPr>
        <rFont val="Arial"/>
        <b val="0"/>
        <color theme="1"/>
      </rPr>
      <t>jak zajistíte přístupnost pro všechny sociální skupiny a jaká opatření pro bezbariérovost by váš projekt měl mít?</t>
    </r>
  </si>
  <si>
    <r>
      <rPr>
        <rFont val="Arial"/>
        <b/>
        <color theme="1"/>
      </rPr>
      <t>Environmentální udržitelnost:</t>
    </r>
    <r>
      <rPr>
        <rFont val="Arial"/>
        <b val="0"/>
        <color theme="1"/>
      </rPr>
      <t xml:space="preserve"> popište environmentální udržitelnost jednotlivých aktivit/výstupů projektu</t>
    </r>
  </si>
  <si>
    <t xml:space="preserve">ATRAKTIVITA A MARKETINGOVÝ POTENCIÁL PROJEKTU </t>
  </si>
  <si>
    <t>Nejvýznamnější výstup projektu</t>
  </si>
  <si>
    <t>Atraktivita projektu pro širokou veřejnost</t>
  </si>
  <si>
    <t>Atraktivita projektu pro odbornou veřejnost</t>
  </si>
  <si>
    <t>Atraktivita projektu pro cestovní ruch</t>
  </si>
  <si>
    <t>Virální / online atraktivita a potenciál projektu</t>
  </si>
  <si>
    <t>Marketingové nebo mediální spolupráce</t>
  </si>
  <si>
    <t>CÍLOVÉ SKUPINY PROJEKTU A JAK JE ZAPOJÍTE (účastnictvo, diváctvo, zapojení do tvorby)</t>
  </si>
  <si>
    <t>cílová skupina 1 
a jak a kdy ji plánujete zapojit</t>
  </si>
  <si>
    <t>cílová skupina 2 
a jak a kdy ji plánujete zapojit</t>
  </si>
  <si>
    <t>cílová skupina 3 
a jak a kdy ji plánujete zapojit</t>
  </si>
  <si>
    <t>cílová skupina 4 
(případně přidejte řádky)</t>
  </si>
  <si>
    <t>OBSAHOVÍ PARTNEŘI PROJEKTU A JAK JE ZAPOJÍTE</t>
  </si>
  <si>
    <t>partner 1 
a jak a kdy bude zapojen</t>
  </si>
  <si>
    <t xml:space="preserve"> partner 2 
a jak a kdy bude zapojen</t>
  </si>
  <si>
    <t>partner 3 
a jak a kdy bude zapojen</t>
  </si>
  <si>
    <r>
      <rPr>
        <rFont val="Arial"/>
        <b/>
        <color theme="1"/>
      </rPr>
      <t xml:space="preserve">partner 4 
</t>
    </r>
    <r>
      <rPr>
        <rFont val="Arial"/>
        <b val="0"/>
        <color theme="1"/>
      </rPr>
      <t>případně přidejte řádek</t>
    </r>
  </si>
  <si>
    <t>FINANCE</t>
  </si>
  <si>
    <t>CELKOVÝ ROZPOČET PROJEKTU</t>
  </si>
  <si>
    <t>FINANČNÍ PODÍL ČB 28</t>
  </si>
  <si>
    <t>Rozpočet na jednotlivé roky</t>
  </si>
  <si>
    <t>Finanční podíl ČB28 na jednotlivé roky</t>
  </si>
  <si>
    <t xml:space="preserve">zdroj spolufinancování 1 </t>
  </si>
  <si>
    <t>zdroj spolufinancování 2</t>
  </si>
  <si>
    <t>zdroj spolufinancování 3 (případně přidejte řádek)</t>
  </si>
  <si>
    <t>soukromé financování / vstupné celkem</t>
  </si>
  <si>
    <t>EU zdroje financování – případně jaké</t>
  </si>
  <si>
    <t>Na tomto listu můžete podrobněji zobrazit časové rozložení aktivit a výstupů projektu v případě, že rozdělení pouze do let (2027, 2028) na předchozím listu není dostatečně přehledné.
Vyplnění není povinné, může však být výhodou pro lepší porozumení logice projektu a nákladům v rozpočtu na jednotlivé roky.</t>
  </si>
  <si>
    <t>odpovědnost</t>
  </si>
  <si>
    <t>poznámka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</si>
  <si>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</si>
  <si>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</si>
  <si>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</si>
  <si>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</si>
  <si>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</si>
  <si>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</si>
  <si>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</si>
  <si>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</si>
  <si>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</si>
  <si>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</si>
  <si>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</si>
  <si>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</si>
  <si>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</si>
  <si>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</si>
  <si>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</si>
  <si>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</si>
  <si>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</si>
  <si>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</si>
  <si>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</si>
  <si>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</si>
  <si>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</si>
  <si>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</si>
  <si>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</si>
  <si>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</si>
  <si>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Výstup 1</t>
  </si>
  <si>
    <t>Aktivita 1</t>
  </si>
  <si>
    <t>Aktivita 2</t>
  </si>
  <si>
    <t>Aktivita 3</t>
  </si>
  <si>
    <t>.....</t>
  </si>
  <si>
    <t>Výstup 2</t>
  </si>
  <si>
    <t>Výstup 3</t>
  </si>
  <si>
    <t xml:space="preserve"> PODROBNÝ ROZPOČET PROJEKTU 2027</t>
  </si>
  <si>
    <t xml:space="preserve">ROZPOČET
</t>
  </si>
  <si>
    <t xml:space="preserve">ZDROJE FINANCOVÁNÍ
</t>
  </si>
  <si>
    <t>jednotka (název)</t>
  </si>
  <si>
    <t>počet jednotek</t>
  </si>
  <si>
    <t>jednotková cena včetně DPH</t>
  </si>
  <si>
    <t>Celkem</t>
  </si>
  <si>
    <t>Povinný komentář (odůvodnění)</t>
  </si>
  <si>
    <t xml:space="preserve">ČB28 </t>
  </si>
  <si>
    <t>DALŠÍ ZDROJE</t>
  </si>
  <si>
    <t>KOMENTÁŘ</t>
  </si>
  <si>
    <t>1.</t>
  </si>
  <si>
    <r>
      <rPr>
        <rFont val="Arial"/>
        <b/>
        <color theme="1"/>
        <sz val="10.0"/>
      </rPr>
      <t xml:space="preserve">Náklady na realizační tým - zaměstnanci </t>
    </r>
    <r>
      <rPr>
        <rFont val="Arial"/>
        <b val="0"/>
        <color theme="1"/>
        <sz val="10.0"/>
      </rPr>
      <t>(mzdy, platy a OON, DPP, DPČ, vč. odvodů)</t>
    </r>
  </si>
  <si>
    <t>např. hodina, měsíc</t>
  </si>
  <si>
    <t>zaměstnanci</t>
  </si>
  <si>
    <t xml:space="preserve">zaměstnanci </t>
  </si>
  <si>
    <t>DPP / DPČ</t>
  </si>
  <si>
    <t>2.</t>
  </si>
  <si>
    <r>
      <rPr>
        <rFont val="Arial"/>
        <b/>
        <color theme="1"/>
        <sz val="10.0"/>
      </rPr>
      <t xml:space="preserve">Náklady na realizační tým - externí spolupracovníci </t>
    </r>
    <r>
      <rPr>
        <rFont val="Arial"/>
        <b val="0"/>
        <color theme="1"/>
        <sz val="10.0"/>
      </rPr>
      <t>(kurátor, projektový manažer, produkční, experti... - faktury, smlouvy o dílo)</t>
    </r>
  </si>
  <si>
    <t>3.</t>
  </si>
  <si>
    <r>
      <rPr>
        <rFont val="Arial"/>
        <b/>
        <color theme="1"/>
        <sz val="10.0"/>
      </rPr>
      <t>Náklady na programovou náplň projektu (</t>
    </r>
    <r>
      <rPr>
        <rFont val="Arial"/>
        <b val="0"/>
        <color theme="1"/>
        <sz val="10.0"/>
      </rPr>
      <t>vystupující, umělecké honoráře, přednášející, moderace, lektoři - faktury, smlouvy o dílo)</t>
    </r>
  </si>
  <si>
    <t>4.</t>
  </si>
  <si>
    <r>
      <rPr>
        <rFont val="Arial"/>
        <b/>
        <color theme="1"/>
        <sz val="10.0"/>
      </rPr>
      <t>Náklady na produkci výstupů projektu – služby</t>
    </r>
    <r>
      <rPr>
        <rFont val="Arial"/>
        <b val="0"/>
        <color theme="1"/>
        <sz val="10.0"/>
      </rPr>
      <t xml:space="preserve"> (pronájmy, technické zajištění, tlumočení, catering, přeprava mobiliáře apod.)</t>
    </r>
  </si>
  <si>
    <t>5.</t>
  </si>
  <si>
    <r>
      <rPr>
        <rFont val="Arial"/>
        <b/>
        <color theme="1"/>
        <sz val="10.0"/>
      </rPr>
      <t xml:space="preserve">Náklady na produkci výstupů projektu – materiál </t>
    </r>
    <r>
      <rPr>
        <rFont val="Arial"/>
        <b val="0"/>
        <color theme="1"/>
        <sz val="10.0"/>
      </rPr>
      <t>(vybavení, přímý nákup občerstvení v obchodě apod.)</t>
    </r>
  </si>
  <si>
    <t>např. kus, ...</t>
  </si>
  <si>
    <t>6.</t>
  </si>
  <si>
    <r>
      <rPr>
        <rFont val="Arial"/>
        <b/>
        <color theme="1"/>
        <sz val="10.0"/>
      </rPr>
      <t>Cestovné &amp; Ubytování (</t>
    </r>
    <r>
      <rPr>
        <rFont val="Arial"/>
        <b val="0"/>
        <color theme="1"/>
        <sz val="10.0"/>
      </rPr>
      <t>ubytování a cesty vystupujících, cestovné realizačního týmu</t>
    </r>
    <r>
      <rPr>
        <rFont val="Arial"/>
        <b/>
        <color theme="1"/>
        <sz val="10.0"/>
      </rPr>
      <t>)</t>
    </r>
  </si>
  <si>
    <t>např. noc, cesta</t>
  </si>
  <si>
    <t>7.</t>
  </si>
  <si>
    <r>
      <rPr>
        <rFont val="Arial"/>
        <b/>
        <color theme="1"/>
        <sz val="10.0"/>
      </rPr>
      <t xml:space="preserve">Propagace </t>
    </r>
    <r>
      <rPr>
        <rFont val="Arial"/>
        <b val="0"/>
        <color theme="1"/>
        <sz val="10.0"/>
      </rPr>
      <t>(práce, grafika, tisk, reklamní prostor, foto, video)</t>
    </r>
  </si>
  <si>
    <t>A1</t>
  </si>
  <si>
    <r>
      <rPr>
        <rFont val="Arial"/>
        <b/>
        <color theme="1"/>
        <sz val="11.0"/>
      </rPr>
      <t>Náklady celkem</t>
    </r>
    <r>
      <rPr>
        <rFont val="Arial"/>
        <b val="0"/>
        <color theme="1"/>
        <sz val="11.0"/>
      </rPr>
      <t xml:space="preserve"> </t>
    </r>
  </si>
  <si>
    <t xml:space="preserve"> PODROBNÝ ROZPOČET PROJEKTU 2028</t>
  </si>
  <si>
    <r>
      <rPr>
        <rFont val="Arial"/>
        <b/>
        <color theme="1"/>
        <sz val="10.0"/>
      </rPr>
      <t xml:space="preserve">Náklady na realizační tým - zaměstnanci </t>
    </r>
    <r>
      <rPr>
        <rFont val="Arial"/>
        <b val="0"/>
        <color theme="1"/>
        <sz val="10.0"/>
      </rPr>
      <t>(mzdy, platy a OON, DPP, DPČ, vč. odvodů)</t>
    </r>
  </si>
  <si>
    <r>
      <rPr>
        <rFont val="Arial"/>
        <b/>
        <color theme="1"/>
        <sz val="10.0"/>
      </rPr>
      <t xml:space="preserve">Náklady na realizační tým - externí spolupracovníci </t>
    </r>
    <r>
      <rPr>
        <rFont val="Arial"/>
        <b val="0"/>
        <color theme="1"/>
        <sz val="10.0"/>
      </rPr>
      <t>(kurátor, projektový manažer, produkční, experti... - faktury, smlouvy o dílo)</t>
    </r>
  </si>
  <si>
    <r>
      <rPr>
        <rFont val="Arial"/>
        <b/>
        <color theme="1"/>
        <sz val="10.0"/>
      </rPr>
      <t>Náklady na programovou náplň projektu (</t>
    </r>
    <r>
      <rPr>
        <rFont val="Arial"/>
        <b val="0"/>
        <color theme="1"/>
        <sz val="10.0"/>
      </rPr>
      <t>vystupující, umělecké honoráře, přednášející, moderace, lektoři - faktury, smlouvy o dílo)</t>
    </r>
  </si>
  <si>
    <r>
      <rPr>
        <rFont val="Arial"/>
        <b/>
        <color theme="1"/>
        <sz val="10.0"/>
      </rPr>
      <t>Náklady na produkci výstupů projektu – služby</t>
    </r>
    <r>
      <rPr>
        <rFont val="Arial"/>
        <b val="0"/>
        <color theme="1"/>
        <sz val="10.0"/>
      </rPr>
      <t xml:space="preserve"> (pronájmy, technické zajištění, tlumočení, catering, přeprava mobiliáře apod.)</t>
    </r>
  </si>
  <si>
    <r>
      <rPr>
        <rFont val="Arial"/>
        <b/>
        <color theme="1"/>
        <sz val="10.0"/>
      </rPr>
      <t xml:space="preserve">Náklady na produkci výstupů projektu – materiál </t>
    </r>
    <r>
      <rPr>
        <rFont val="Arial"/>
        <b val="0"/>
        <color theme="1"/>
        <sz val="10.0"/>
      </rPr>
      <t>(vybavení, přímý nákup občerstvení v obchodě apod.)</t>
    </r>
  </si>
  <si>
    <r>
      <rPr>
        <rFont val="Arial"/>
        <b/>
        <color theme="1"/>
        <sz val="10.0"/>
      </rPr>
      <t>Cestovné &amp; Ubytování (</t>
    </r>
    <r>
      <rPr>
        <rFont val="Arial"/>
        <b val="0"/>
        <color theme="1"/>
        <sz val="10.0"/>
      </rPr>
      <t>ubytování a cesty vystupujících, cestovné realizačního týmu</t>
    </r>
    <r>
      <rPr>
        <rFont val="Arial"/>
        <b/>
        <color theme="1"/>
        <sz val="10.0"/>
      </rPr>
      <t>)</t>
    </r>
  </si>
  <si>
    <r>
      <rPr>
        <rFont val="Arial"/>
        <b/>
        <color theme="1"/>
        <sz val="10.0"/>
      </rPr>
      <t xml:space="preserve">Propagace </t>
    </r>
    <r>
      <rPr>
        <rFont val="Arial"/>
        <b val="0"/>
        <color theme="1"/>
        <sz val="10.0"/>
      </rPr>
      <t>(práce, grafika, tisk, reklamní prostor, foto, video)</t>
    </r>
  </si>
  <si>
    <r>
      <rPr>
        <rFont val="Arial"/>
        <b/>
        <color theme="1"/>
        <sz val="11.0"/>
      </rPr>
      <t>Náklady celkem</t>
    </r>
    <r>
      <rPr>
        <rFont val="Arial"/>
        <b val="0"/>
        <color theme="1"/>
        <sz val="11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</si>
</sst>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.m."/>
  </numFmts>
  <fonts count="2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000000"/>
      <name val="Arial"/>
    </font>
    <font>
      <i/>
      <sz val="11.0"/>
      <color rgb="FFC27BA0"/>
      <name val="Arial"/>
    </font>
    <font>
      <b/>
      <i/>
      <color theme="1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b/>
      <sz val="16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0.0"/>
      <color rgb="FFFF0000"/>
      <name val="Arial"/>
    </font>
    <font>
      <b/>
      <sz val="14.0"/>
      <color theme="1"/>
      <name val="Arial"/>
    </font>
    <font>
      <b/>
      <sz val="11.0"/>
      <color rgb="FF000000"/>
      <name val="Arial"/>
    </font>
    <font>
      <b/>
      <sz val="10.0"/>
      <color theme="1"/>
      <name val="Arial"/>
    </font>
    <font>
      <sz val="10.0"/>
      <color rgb="FF000000"/>
      <name val="Arial"/>
    </font>
    <font>
      <b/>
      <sz val="11.0"/>
      <color theme="1"/>
      <name val="Arial"/>
    </font>
    <font>
      <sz val="10.0"/>
      <color rgb="FFFF0000"/>
      <name val="Arial"/>
    </font>
    <font>
      <sz val="11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8DB5F8"/>
        <bgColor rgb="FF8DB5F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</fills>
  <borders count="94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medium">
        <color rgb="FF000000"/>
      </right>
      <top style="thick">
        <color rgb="FF000000"/>
      </top>
      <bottom/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thick">
        <color rgb="FF000000"/>
      </right>
      <top style="hair">
        <color rgb="FF000000"/>
      </top>
    </border>
    <border>
      <left style="thick">
        <color rgb="FF000000"/>
      </left>
      <right/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thick">
        <color rgb="FF000000"/>
      </right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</border>
    <border>
      <left/>
      <right style="hair">
        <color rgb="FF000000"/>
      </right>
      <top style="thin">
        <color rgb="FF000000"/>
      </top>
    </border>
    <border>
      <left/>
    </border>
    <border>
      <lef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ck">
        <color rgb="FF000000"/>
      </left>
      <bottom style="hair">
        <color rgb="FF000000"/>
      </bottom>
    </border>
    <border>
      <left/>
      <right style="hair">
        <color rgb="FF000000"/>
      </right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/>
      <top/>
      <bottom style="thick">
        <color rgb="FF000000"/>
      </bottom>
    </border>
    <border>
      <left/>
      <right/>
      <bottom style="thick">
        <color rgb="FF000000"/>
      </bottom>
    </border>
    <border>
      <left/>
      <right/>
      <top/>
      <bottom style="thick">
        <color rgb="FF000000"/>
      </bottom>
    </border>
    <border>
      <left/>
      <right style="medium">
        <color rgb="FF000000"/>
      </right>
      <top style="thin">
        <color rgb="FF000000"/>
      </top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center" wrapText="1"/>
    </xf>
    <xf borderId="0" fillId="2" fontId="1" numFmtId="0" xfId="0" applyAlignment="1" applyFont="1">
      <alignment horizontal="center"/>
    </xf>
    <xf borderId="1" fillId="3" fontId="1" numFmtId="0" xfId="0" applyAlignment="1" applyBorder="1" applyFill="1" applyFont="1">
      <alignment vertical="top"/>
    </xf>
    <xf borderId="2" fillId="3" fontId="2" numFmtId="0" xfId="0" applyAlignment="1" applyBorder="1" applyFont="1">
      <alignment vertical="top"/>
    </xf>
    <xf borderId="3" fillId="0" fontId="3" numFmtId="0" xfId="0" applyBorder="1" applyFont="1"/>
    <xf borderId="4" fillId="3" fontId="1" numFmtId="0" xfId="0" applyAlignment="1" applyBorder="1" applyFont="1">
      <alignment vertical="top"/>
    </xf>
    <xf borderId="5" fillId="3" fontId="2" numFmtId="0" xfId="0" applyAlignment="1" applyBorder="1" applyFont="1">
      <alignment vertical="top"/>
    </xf>
    <xf borderId="6" fillId="0" fontId="3" numFmtId="0" xfId="0" applyBorder="1" applyFont="1"/>
    <xf borderId="7" fillId="3" fontId="2" numFmtId="0" xfId="0" applyAlignment="1" applyBorder="1" applyFont="1">
      <alignment vertical="top"/>
    </xf>
    <xf borderId="8" fillId="0" fontId="3" numFmtId="0" xfId="0" applyBorder="1" applyFont="1"/>
    <xf borderId="9" fillId="3" fontId="1" numFmtId="0" xfId="0" applyAlignment="1" applyBorder="1" applyFont="1">
      <alignment shrinkToFit="0" vertical="top" wrapText="1"/>
    </xf>
    <xf borderId="2" fillId="3" fontId="4" numFmtId="0" xfId="0" applyAlignment="1" applyBorder="1" applyFont="1">
      <alignment vertical="top"/>
    </xf>
    <xf borderId="10" fillId="0" fontId="3" numFmtId="0" xfId="0" applyBorder="1" applyFont="1"/>
    <xf borderId="11" fillId="3" fontId="4" numFmtId="0" xfId="0" applyAlignment="1" applyBorder="1" applyFont="1">
      <alignment vertical="top"/>
    </xf>
    <xf borderId="12" fillId="3" fontId="1" numFmtId="0" xfId="0" applyAlignment="1" applyBorder="1" applyFont="1">
      <alignment shrinkToFit="0" vertical="top" wrapText="1"/>
    </xf>
    <xf borderId="13" fillId="3" fontId="2" numFmtId="0" xfId="0" applyAlignment="1" applyBorder="1" applyFont="1">
      <alignment vertical="top"/>
    </xf>
    <xf borderId="14" fillId="0" fontId="3" numFmtId="0" xfId="0" applyBorder="1" applyFont="1"/>
    <xf borderId="9" fillId="3" fontId="1" numFmtId="0" xfId="0" applyAlignment="1" applyBorder="1" applyFont="1">
      <alignment vertical="top"/>
    </xf>
    <xf borderId="11" fillId="3" fontId="2" numFmtId="0" xfId="0" applyAlignment="1" applyBorder="1" applyFont="1">
      <alignment vertical="top"/>
    </xf>
    <xf borderId="15" fillId="3" fontId="1" numFmtId="0" xfId="0" applyAlignment="1" applyBorder="1" applyFont="1">
      <alignment shrinkToFit="0" vertical="top" wrapText="1"/>
    </xf>
    <xf borderId="16" fillId="3" fontId="1" numFmtId="0" xfId="0" applyAlignment="1" applyBorder="1" applyFont="1">
      <alignment shrinkToFit="0" vertical="top" wrapText="1"/>
    </xf>
    <xf borderId="17" fillId="3" fontId="2" numFmtId="0" xfId="0" applyAlignment="1" applyBorder="1" applyFont="1">
      <alignment vertical="top"/>
    </xf>
    <xf borderId="18" fillId="0" fontId="3" numFmtId="0" xfId="0" applyBorder="1" applyFont="1"/>
    <xf borderId="19" fillId="0" fontId="3" numFmtId="0" xfId="0" applyBorder="1" applyFont="1"/>
    <xf borderId="20" fillId="3" fontId="2" numFmtId="0" xfId="0" applyAlignment="1" applyBorder="1" applyFont="1">
      <alignment vertical="top"/>
    </xf>
    <xf borderId="21" fillId="3" fontId="1" numFmtId="0" xfId="0" applyAlignment="1" applyBorder="1" applyFont="1">
      <alignment vertical="top"/>
    </xf>
    <xf borderId="5" fillId="3" fontId="5" numFmtId="0" xfId="0" applyAlignment="1" applyBorder="1" applyFont="1">
      <alignment shrinkToFit="0" vertical="top" wrapText="1"/>
    </xf>
    <xf borderId="22" fillId="3" fontId="1" numFmtId="0" xfId="0" applyAlignment="1" applyBorder="1" applyFont="1">
      <alignment shrinkToFit="0" vertical="top" wrapText="1"/>
    </xf>
    <xf borderId="17" fillId="3" fontId="2" numFmtId="0" xfId="0" applyAlignment="1" applyBorder="1" applyFont="1">
      <alignment shrinkToFit="0" vertical="top" wrapText="1"/>
    </xf>
    <xf borderId="23" fillId="3" fontId="1" numFmtId="0" xfId="0" applyAlignment="1" applyBorder="1" applyFont="1">
      <alignment shrinkToFit="0" vertical="top" wrapText="1"/>
    </xf>
    <xf borderId="21" fillId="3" fontId="1" numFmtId="0" xfId="0" applyAlignment="1" applyBorder="1" applyFont="1">
      <alignment shrinkToFit="0" vertical="top" wrapText="1"/>
    </xf>
    <xf borderId="7" fillId="3" fontId="2" numFmtId="0" xfId="0" applyAlignment="1" applyBorder="1" applyFont="1">
      <alignment shrinkToFit="0" vertical="top" wrapText="1"/>
    </xf>
    <xf borderId="24" fillId="3" fontId="1" numFmtId="0" xfId="0" applyAlignment="1" applyBorder="1" applyFont="1">
      <alignment shrinkToFit="0" vertical="top" wrapText="1"/>
    </xf>
    <xf borderId="25" fillId="0" fontId="3" numFmtId="0" xfId="0" applyBorder="1" applyFont="1"/>
    <xf borderId="22" fillId="4" fontId="1" numFmtId="0" xfId="0" applyAlignment="1" applyBorder="1" applyFill="1" applyFont="1">
      <alignment vertical="top"/>
    </xf>
    <xf borderId="26" fillId="0" fontId="3" numFmtId="0" xfId="0" applyBorder="1" applyFont="1"/>
    <xf borderId="21" fillId="5" fontId="1" numFmtId="0" xfId="0" applyAlignment="1" applyBorder="1" applyFill="1" applyFont="1">
      <alignment horizontal="right" vertical="top"/>
    </xf>
    <xf borderId="24" fillId="5" fontId="2" numFmtId="0" xfId="0" applyAlignment="1" applyBorder="1" applyFont="1">
      <alignment vertical="top"/>
    </xf>
    <xf borderId="11" fillId="5" fontId="2" numFmtId="0" xfId="0" applyAlignment="1" applyBorder="1" applyFont="1">
      <alignment vertical="top"/>
    </xf>
    <xf borderId="27" fillId="5" fontId="2" numFmtId="0" xfId="0" applyAlignment="1" applyBorder="1" applyFont="1">
      <alignment vertical="top"/>
    </xf>
    <xf borderId="28" fillId="5" fontId="2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9" fillId="5" fontId="2" numFmtId="0" xfId="0" applyAlignment="1" applyBorder="1" applyFont="1">
      <alignment vertical="top"/>
    </xf>
    <xf borderId="30" fillId="5" fontId="2" numFmtId="0" xfId="0" applyAlignment="1" applyBorder="1" applyFont="1">
      <alignment vertical="top"/>
    </xf>
    <xf borderId="21" fillId="5" fontId="1" numFmtId="0" xfId="0" applyAlignment="1" applyBorder="1" applyFont="1">
      <alignment horizontal="right" shrinkToFit="0" vertical="top" wrapText="1"/>
    </xf>
    <xf borderId="24" fillId="5" fontId="1" numFmtId="0" xfId="0" applyAlignment="1" applyBorder="1" applyFont="1">
      <alignment shrinkToFit="0" vertical="top" wrapText="1"/>
    </xf>
    <xf borderId="11" fillId="5" fontId="2" numFmtId="0" xfId="0" applyAlignment="1" applyBorder="1" applyFont="1">
      <alignment shrinkToFit="0" vertical="top" wrapText="1"/>
    </xf>
    <xf borderId="11" fillId="5" fontId="1" numFmtId="0" xfId="0" applyAlignment="1" applyBorder="1" applyFont="1">
      <alignment shrinkToFit="0" vertical="top" wrapText="1"/>
    </xf>
    <xf borderId="22" fillId="4" fontId="1" numFmtId="0" xfId="0" applyAlignment="1" applyBorder="1" applyFont="1">
      <alignment horizontal="left" shrinkToFit="0" vertical="top" wrapText="1"/>
    </xf>
    <xf borderId="26" fillId="4" fontId="1" numFmtId="0" xfId="0" applyAlignment="1" applyBorder="1" applyFont="1">
      <alignment shrinkToFit="0" vertical="top" wrapText="1"/>
    </xf>
    <xf borderId="10" fillId="5" fontId="1" numFmtId="0" xfId="0" applyAlignment="1" applyBorder="1" applyFont="1">
      <alignment shrinkToFit="0" vertical="top" wrapText="1"/>
    </xf>
    <xf borderId="31" fillId="5" fontId="2" numFmtId="0" xfId="0" applyAlignment="1" applyBorder="1" applyFont="1">
      <alignment vertical="top"/>
    </xf>
    <xf borderId="23" fillId="5" fontId="1" numFmtId="0" xfId="0" applyAlignment="1" applyBorder="1" applyFont="1">
      <alignment shrinkToFit="0" vertical="top" wrapText="1"/>
    </xf>
    <xf borderId="5" fillId="5" fontId="2" numFmtId="0" xfId="0" applyAlignment="1" applyBorder="1" applyFont="1">
      <alignment vertical="top"/>
    </xf>
    <xf borderId="32" fillId="6" fontId="1" numFmtId="0" xfId="0" applyAlignment="1" applyBorder="1" applyFill="1" applyFont="1">
      <alignment vertical="top"/>
    </xf>
    <xf borderId="33" fillId="0" fontId="3" numFmtId="0" xfId="0" applyBorder="1" applyFont="1"/>
    <xf borderId="34" fillId="0" fontId="3" numFmtId="0" xfId="0" applyBorder="1" applyFont="1"/>
    <xf borderId="23" fillId="7" fontId="1" numFmtId="0" xfId="0" applyAlignment="1" applyBorder="1" applyFill="1" applyFont="1">
      <alignment shrinkToFit="0" vertical="top" wrapText="1"/>
    </xf>
    <xf borderId="5" fillId="7" fontId="2" numFmtId="0" xfId="0" applyAlignment="1" applyBorder="1" applyFont="1">
      <alignment vertical="top"/>
    </xf>
    <xf borderId="21" fillId="7" fontId="1" numFmtId="0" xfId="0" applyAlignment="1" applyBorder="1" applyFont="1">
      <alignment shrinkToFit="0" vertical="top" wrapText="1"/>
    </xf>
    <xf borderId="35" fillId="7" fontId="2" numFmtId="0" xfId="0" applyAlignment="1" applyBorder="1" applyFont="1">
      <alignment vertical="top"/>
    </xf>
    <xf borderId="36" fillId="0" fontId="3" numFmtId="0" xfId="0" applyBorder="1" applyFont="1"/>
    <xf borderId="37" fillId="6" fontId="1" numFmtId="0" xfId="0" applyAlignment="1" applyBorder="1" applyFont="1">
      <alignment vertical="top"/>
    </xf>
    <xf borderId="38" fillId="0" fontId="3" numFmtId="0" xfId="0" applyBorder="1" applyFont="1"/>
    <xf borderId="39" fillId="0" fontId="3" numFmtId="0" xfId="0" applyBorder="1" applyFont="1"/>
    <xf borderId="21" fillId="7" fontId="1" numFmtId="0" xfId="0" applyAlignment="1" applyBorder="1" applyFont="1">
      <alignment vertical="top"/>
    </xf>
    <xf borderId="5" fillId="7" fontId="1" numFmtId="0" xfId="0" applyAlignment="1" applyBorder="1" applyFont="1">
      <alignment vertical="top"/>
    </xf>
    <xf borderId="21" fillId="7" fontId="1" numFmtId="0" xfId="0" applyAlignment="1" applyBorder="1" applyFont="1">
      <alignment horizontal="left" vertical="top"/>
    </xf>
    <xf borderId="17" fillId="7" fontId="1" numFmtId="0" xfId="0" applyAlignment="1" applyBorder="1" applyFont="1">
      <alignment vertical="top"/>
    </xf>
    <xf borderId="21" fillId="7" fontId="1" numFmtId="0" xfId="0" applyAlignment="1" applyBorder="1" applyFont="1">
      <alignment horizontal="left" shrinkToFit="0" vertical="top" wrapText="1"/>
    </xf>
    <xf borderId="32" fillId="8" fontId="1" numFmtId="0" xfId="0" applyAlignment="1" applyBorder="1" applyFill="1" applyFont="1">
      <alignment shrinkToFit="0" vertical="top" wrapText="1"/>
    </xf>
    <xf borderId="21" fillId="9" fontId="1" numFmtId="0" xfId="0" applyAlignment="1" applyBorder="1" applyFill="1" applyFont="1">
      <alignment horizontal="right" shrinkToFit="0" vertical="top" wrapText="1"/>
    </xf>
    <xf borderId="5" fillId="9" fontId="2" numFmtId="0" xfId="0" applyAlignment="1" applyBorder="1" applyFont="1">
      <alignment vertical="top"/>
    </xf>
    <xf borderId="17" fillId="9" fontId="2" numFmtId="0" xfId="0" applyAlignment="1" applyBorder="1" applyFont="1">
      <alignment vertical="top"/>
    </xf>
    <xf borderId="35" fillId="9" fontId="2" numFmtId="0" xfId="0" applyAlignment="1" applyBorder="1" applyFont="1">
      <alignment vertical="top"/>
    </xf>
    <xf borderId="37" fillId="8" fontId="1" numFmtId="0" xfId="0" applyAlignment="1" applyBorder="1" applyFont="1">
      <alignment vertical="top"/>
    </xf>
    <xf borderId="21" fillId="9" fontId="1" numFmtId="0" xfId="0" applyAlignment="1" applyBorder="1" applyFont="1">
      <alignment horizontal="right" vertical="top"/>
    </xf>
    <xf borderId="40" fillId="9" fontId="1" numFmtId="0" xfId="0" applyAlignment="1" applyBorder="1" applyFont="1">
      <alignment horizontal="right" vertical="top"/>
    </xf>
    <xf borderId="41" fillId="9" fontId="2" numFmtId="0" xfId="0" applyAlignment="1" applyBorder="1" applyFont="1">
      <alignment vertical="top"/>
    </xf>
    <xf borderId="42" fillId="0" fontId="3" numFmtId="0" xfId="0" applyBorder="1" applyFont="1"/>
    <xf borderId="43" fillId="10" fontId="1" numFmtId="0" xfId="0" applyAlignment="1" applyBorder="1" applyFill="1" applyFont="1">
      <alignment horizontal="left" vertical="top"/>
    </xf>
    <xf borderId="44" fillId="0" fontId="3" numFmtId="0" xfId="0" applyBorder="1" applyFont="1"/>
    <xf borderId="45" fillId="0" fontId="3" numFmtId="0" xfId="0" applyBorder="1" applyFont="1"/>
    <xf borderId="46" fillId="11" fontId="1" numFmtId="0" xfId="0" applyAlignment="1" applyBorder="1" applyFill="1" applyFont="1">
      <alignment horizontal="left" shrinkToFit="0" vertical="top" wrapText="1"/>
    </xf>
    <xf borderId="2" fillId="11" fontId="2" numFmtId="164" xfId="0" applyAlignment="1" applyBorder="1" applyFont="1" applyNumberFormat="1">
      <alignment vertical="top"/>
    </xf>
    <xf borderId="12" fillId="11" fontId="1" numFmtId="0" xfId="0" applyAlignment="1" applyBorder="1" applyFont="1">
      <alignment horizontal="left" shrinkToFit="0" vertical="top" wrapText="1"/>
    </xf>
    <xf borderId="13" fillId="11" fontId="2" numFmtId="164" xfId="0" applyAlignment="1" applyBorder="1" applyFont="1" applyNumberFormat="1">
      <alignment vertical="top"/>
    </xf>
    <xf borderId="10" fillId="11" fontId="1" numFmtId="0" xfId="0" applyAlignment="1" applyBorder="1" applyFont="1">
      <alignment horizontal="left" shrinkToFit="0" vertical="top" wrapText="1"/>
    </xf>
    <xf borderId="29" fillId="11" fontId="2" numFmtId="0" xfId="0" applyAlignment="1" applyBorder="1" applyFont="1">
      <alignment vertical="top"/>
    </xf>
    <xf borderId="30" fillId="11" fontId="2" numFmtId="0" xfId="0" applyAlignment="1" applyBorder="1" applyFont="1">
      <alignment vertical="top"/>
    </xf>
    <xf borderId="47" fillId="11" fontId="1" numFmtId="0" xfId="0" applyAlignment="1" applyBorder="1" applyFont="1">
      <alignment horizontal="left" shrinkToFit="0" vertical="top" wrapText="1"/>
    </xf>
    <xf borderId="24" fillId="11" fontId="2" numFmtId="0" xfId="0" applyAlignment="1" applyBorder="1" applyFont="1">
      <alignment vertical="top"/>
    </xf>
    <xf borderId="11" fillId="11" fontId="2" numFmtId="0" xfId="0" applyAlignment="1" applyBorder="1" applyFont="1">
      <alignment vertical="top"/>
    </xf>
    <xf borderId="47" fillId="11" fontId="1" numFmtId="0" xfId="0" applyAlignment="1" applyBorder="1" applyFont="1">
      <alignment horizontal="left" vertical="top"/>
    </xf>
    <xf borderId="12" fillId="11" fontId="1" numFmtId="0" xfId="0" applyAlignment="1" applyBorder="1" applyFont="1">
      <alignment horizontal="left" vertical="top"/>
    </xf>
    <xf borderId="48" fillId="11" fontId="2" numFmtId="0" xfId="0" applyAlignment="1" applyBorder="1" applyFont="1">
      <alignment vertical="top"/>
    </xf>
    <xf borderId="49" fillId="11" fontId="2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0" fillId="0" fontId="2" numFmtId="0" xfId="0" applyFont="1"/>
    <xf borderId="0" fillId="0" fontId="6" numFmtId="0" xfId="0" applyFont="1"/>
    <xf borderId="0" fillId="9" fontId="2" numFmtId="0" xfId="0" applyFont="1"/>
    <xf borderId="0" fillId="5" fontId="2" numFmtId="0" xfId="0" applyFont="1"/>
    <xf borderId="50" fillId="12" fontId="7" numFmtId="0" xfId="0" applyAlignment="1" applyBorder="1" applyFill="1" applyFont="1">
      <alignment shrinkToFit="0" vertical="bottom" wrapText="1"/>
    </xf>
    <xf borderId="0" fillId="12" fontId="2" numFmtId="0" xfId="0" applyFont="1"/>
    <xf borderId="0" fillId="13" fontId="2" numFmtId="0" xfId="0" applyFill="1" applyFont="1"/>
    <xf borderId="50" fillId="12" fontId="8" numFmtId="0" xfId="0" applyAlignment="1" applyBorder="1" applyFont="1">
      <alignment shrinkToFit="0" vertical="bottom" wrapText="1"/>
    </xf>
    <xf borderId="0" fillId="0" fontId="9" numFmtId="49" xfId="0" applyAlignment="1" applyFont="1" applyNumberFormat="1">
      <alignment vertical="center"/>
    </xf>
    <xf borderId="0" fillId="0" fontId="10" numFmtId="0" xfId="0" applyAlignment="1" applyFont="1">
      <alignment horizontal="right"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49" xfId="0" applyAlignment="1" applyFont="1" applyNumberFormat="1">
      <alignment horizontal="left" shrinkToFit="0" vertical="top" wrapText="1"/>
    </xf>
    <xf borderId="51" fillId="14" fontId="13" numFmtId="49" xfId="0" applyAlignment="1" applyBorder="1" applyFill="1" applyFont="1" applyNumberForma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44" fillId="14" fontId="14" numFmtId="0" xfId="0" applyAlignment="1" applyBorder="1" applyFont="1">
      <alignment horizontal="center" vertical="center"/>
    </xf>
    <xf borderId="54" fillId="0" fontId="3" numFmtId="0" xfId="0" applyBorder="1" applyFont="1"/>
    <xf borderId="55" fillId="0" fontId="15" numFmtId="49" xfId="0" applyAlignment="1" applyBorder="1" applyFont="1" applyNumberFormat="1">
      <alignment vertical="center"/>
    </xf>
    <xf borderId="56" fillId="0" fontId="15" numFmtId="0" xfId="0" applyAlignment="1" applyBorder="1" applyFont="1">
      <alignment horizontal="center" shrinkToFit="0" vertical="center" wrapText="1"/>
    </xf>
    <xf borderId="57" fillId="0" fontId="1" numFmtId="3" xfId="0" applyAlignment="1" applyBorder="1" applyFont="1" applyNumberFormat="1">
      <alignment horizontal="center" shrinkToFit="0" vertical="bottom" wrapText="1"/>
    </xf>
    <xf borderId="58" fillId="0" fontId="1" numFmtId="3" xfId="0" applyAlignment="1" applyBorder="1" applyFont="1" applyNumberFormat="1">
      <alignment horizontal="center" shrinkToFit="0" wrapText="1"/>
    </xf>
    <xf borderId="59" fillId="0" fontId="15" numFmtId="0" xfId="0" applyAlignment="1" applyBorder="1" applyFont="1">
      <alignment horizontal="center" shrinkToFit="0" vertical="center" wrapText="1"/>
    </xf>
    <xf borderId="60" fillId="0" fontId="15" numFmtId="0" xfId="0" applyAlignment="1" applyBorder="1" applyFont="1">
      <alignment horizontal="center" shrinkToFit="0" vertical="center" wrapText="1"/>
    </xf>
    <xf borderId="61" fillId="0" fontId="15" numFmtId="0" xfId="0" applyAlignment="1" applyBorder="1" applyFont="1">
      <alignment horizontal="center" shrinkToFit="0" vertical="center" wrapText="1"/>
    </xf>
    <xf borderId="62" fillId="15" fontId="15" numFmtId="0" xfId="0" applyAlignment="1" applyBorder="1" applyFill="1" applyFont="1">
      <alignment horizontal="right" vertical="center"/>
    </xf>
    <xf borderId="63" fillId="15" fontId="15" numFmtId="49" xfId="0" applyAlignment="1" applyBorder="1" applyFont="1" applyNumberFormat="1">
      <alignment horizontal="left" shrinkToFit="0" vertical="center" wrapText="1"/>
    </xf>
    <xf borderId="64" fillId="15" fontId="15" numFmtId="4" xfId="0" applyAlignment="1" applyBorder="1" applyFont="1" applyNumberFormat="1">
      <alignment horizontal="left" shrinkToFit="0" vertical="center" wrapText="1"/>
    </xf>
    <xf borderId="64" fillId="15" fontId="15" numFmtId="4" xfId="0" applyAlignment="1" applyBorder="1" applyFont="1" applyNumberFormat="1">
      <alignment horizontal="right" vertical="center"/>
    </xf>
    <xf borderId="65" fillId="15" fontId="11" numFmtId="0" xfId="0" applyAlignment="1" applyBorder="1" applyFont="1">
      <alignment horizontal="left" shrinkToFit="0" vertical="center" wrapText="1"/>
    </xf>
    <xf borderId="26" fillId="15" fontId="15" numFmtId="4" xfId="0" applyAlignment="1" applyBorder="1" applyFont="1" applyNumberFormat="1">
      <alignment horizontal="right" vertical="center"/>
    </xf>
    <xf borderId="66" fillId="15" fontId="15" numFmtId="4" xfId="0" applyAlignment="1" applyBorder="1" applyFont="1" applyNumberFormat="1">
      <alignment horizontal="right" vertical="center"/>
    </xf>
    <xf borderId="67" fillId="0" fontId="11" numFmtId="0" xfId="0" applyAlignment="1" applyBorder="1" applyFont="1">
      <alignment vertical="center"/>
    </xf>
    <xf borderId="68" fillId="0" fontId="11" numFmtId="49" xfId="0" applyAlignment="1" applyBorder="1" applyFont="1" applyNumberFormat="1">
      <alignment horizontal="left" vertical="center"/>
    </xf>
    <xf borderId="69" fillId="0" fontId="11" numFmtId="4" xfId="0" applyAlignment="1" applyBorder="1" applyFont="1" applyNumberFormat="1">
      <alignment horizontal="right" vertical="center"/>
    </xf>
    <xf borderId="70" fillId="0" fontId="11" numFmtId="4" xfId="0" applyAlignment="1" applyBorder="1" applyFont="1" applyNumberFormat="1">
      <alignment horizontal="right" vertical="center"/>
    </xf>
    <xf borderId="71" fillId="0" fontId="11" numFmtId="0" xfId="0" applyAlignment="1" applyBorder="1" applyFont="1">
      <alignment horizontal="left" shrinkToFit="0" vertical="center" wrapText="1"/>
    </xf>
    <xf borderId="72" fillId="0" fontId="11" numFmtId="4" xfId="0" applyAlignment="1" applyBorder="1" applyFont="1" applyNumberFormat="1">
      <alignment horizontal="right" shrinkToFit="0" vertical="center" wrapText="1"/>
    </xf>
    <xf borderId="69" fillId="0" fontId="11" numFmtId="4" xfId="0" applyAlignment="1" applyBorder="1" applyFont="1" applyNumberFormat="1">
      <alignment horizontal="right" shrinkToFit="0" vertical="center" wrapText="1"/>
    </xf>
    <xf borderId="73" fillId="0" fontId="11" numFmtId="4" xfId="0" applyAlignment="1" applyBorder="1" applyFont="1" applyNumberFormat="1">
      <alignment horizontal="right" shrinkToFit="0" vertical="center" wrapText="1"/>
    </xf>
    <xf borderId="74" fillId="0" fontId="11" numFmtId="0" xfId="0" applyAlignment="1" applyBorder="1" applyFont="1">
      <alignment horizontal="left" shrinkToFit="0" vertical="center" wrapText="1"/>
    </xf>
    <xf borderId="75" fillId="0" fontId="11" numFmtId="4" xfId="0" applyAlignment="1" applyBorder="1" applyFont="1" applyNumberFormat="1">
      <alignment horizontal="right" shrinkToFit="0" vertical="center" wrapText="1"/>
    </xf>
    <xf borderId="70" fillId="0" fontId="11" numFmtId="49" xfId="0" applyAlignment="1" applyBorder="1" applyFont="1" applyNumberFormat="1">
      <alignment horizontal="left" vertical="center"/>
    </xf>
    <xf borderId="76" fillId="14" fontId="15" numFmtId="0" xfId="0" applyAlignment="1" applyBorder="1" applyFont="1">
      <alignment horizontal="right" vertical="center"/>
    </xf>
    <xf borderId="70" fillId="0" fontId="2" numFmtId="49" xfId="0" applyBorder="1" applyFont="1" applyNumberFormat="1"/>
    <xf borderId="70" fillId="0" fontId="2" numFmtId="4" xfId="0" applyAlignment="1" applyBorder="1" applyFont="1" applyNumberFormat="1">
      <alignment horizontal="right"/>
    </xf>
    <xf borderId="74" fillId="0" fontId="2" numFmtId="4" xfId="0" applyAlignment="1" applyBorder="1" applyFont="1" applyNumberFormat="1">
      <alignment shrinkToFit="0" wrapText="1"/>
    </xf>
    <xf borderId="70" fillId="0" fontId="11" numFmtId="4" xfId="0" applyAlignment="1" applyBorder="1" applyFont="1" applyNumberFormat="1">
      <alignment horizontal="right" shrinkToFit="0" vertical="center" wrapText="1"/>
    </xf>
    <xf borderId="77" fillId="0" fontId="11" numFmtId="4" xfId="0" applyAlignment="1" applyBorder="1" applyFont="1" applyNumberFormat="1">
      <alignment horizontal="right" shrinkToFit="0" vertical="center" wrapText="1"/>
    </xf>
    <xf borderId="71" fillId="13" fontId="11" numFmtId="0" xfId="0" applyAlignment="1" applyBorder="1" applyFont="1">
      <alignment horizontal="left" shrinkToFit="0" vertical="center" wrapText="1"/>
    </xf>
    <xf borderId="69" fillId="13" fontId="11" numFmtId="4" xfId="0" applyAlignment="1" applyBorder="1" applyFont="1" applyNumberFormat="1">
      <alignment horizontal="right" shrinkToFit="0" vertical="center" wrapText="1"/>
    </xf>
    <xf borderId="73" fillId="13" fontId="11" numFmtId="4" xfId="0" applyAlignment="1" applyBorder="1" applyFont="1" applyNumberFormat="1">
      <alignment horizontal="right" shrinkToFit="0" vertical="center" wrapText="1"/>
    </xf>
    <xf borderId="70" fillId="0" fontId="16" numFmtId="4" xfId="0" applyAlignment="1" applyBorder="1" applyFont="1" applyNumberFormat="1">
      <alignment horizontal="right" shrinkToFit="0" vertical="center" wrapText="1"/>
    </xf>
    <xf borderId="77" fillId="0" fontId="16" numFmtId="4" xfId="0" applyAlignment="1" applyBorder="1" applyFont="1" applyNumberFormat="1">
      <alignment horizontal="right" shrinkToFit="0" vertical="center" wrapText="1"/>
    </xf>
    <xf borderId="64" fillId="15" fontId="15" numFmtId="4" xfId="0" applyAlignment="1" applyBorder="1" applyFont="1" applyNumberFormat="1">
      <alignment horizontal="left" vertical="center"/>
    </xf>
    <xf borderId="67" fillId="0" fontId="11" numFmtId="165" xfId="0" applyAlignment="1" applyBorder="1" applyFont="1" applyNumberFormat="1">
      <alignment vertical="center"/>
    </xf>
    <xf borderId="78" fillId="0" fontId="11" numFmtId="49" xfId="0" applyAlignment="1" applyBorder="1" applyFont="1" applyNumberFormat="1">
      <alignment horizontal="left" vertical="center"/>
    </xf>
    <xf borderId="62" fillId="15" fontId="15" numFmtId="0" xfId="0" applyAlignment="1" applyBorder="1" applyFont="1">
      <alignment horizontal="right" shrinkToFit="0" vertical="center" wrapText="1"/>
    </xf>
    <xf borderId="79" fillId="15" fontId="15" numFmtId="49" xfId="0" applyAlignment="1" applyBorder="1" applyFont="1" applyNumberFormat="1">
      <alignment horizontal="left" shrinkToFit="0" vertical="center" wrapText="1"/>
    </xf>
    <xf borderId="80" fillId="15" fontId="15" numFmtId="4" xfId="0" applyAlignment="1" applyBorder="1" applyFont="1" applyNumberFormat="1">
      <alignment horizontal="left" shrinkToFit="0" vertical="center" wrapText="1"/>
    </xf>
    <xf borderId="81" fillId="15" fontId="15" numFmtId="4" xfId="0" applyAlignment="1" applyBorder="1" applyFont="1" applyNumberFormat="1">
      <alignment horizontal="right" shrinkToFit="0" vertical="center" wrapText="1"/>
    </xf>
    <xf borderId="82" fillId="15" fontId="11" numFmtId="0" xfId="0" applyAlignment="1" applyBorder="1" applyFont="1">
      <alignment horizontal="left" shrinkToFit="0" vertical="center" wrapText="1"/>
    </xf>
    <xf borderId="31" fillId="15" fontId="15" numFmtId="4" xfId="0" applyAlignment="1" applyBorder="1" applyFont="1" applyNumberFormat="1">
      <alignment horizontal="right" shrinkToFit="0" vertical="center" wrapText="1"/>
    </xf>
    <xf borderId="83" fillId="15" fontId="15" numFmtId="4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shrinkToFit="0" wrapText="1"/>
    </xf>
    <xf borderId="84" fillId="0" fontId="11" numFmtId="0" xfId="0" applyAlignment="1" applyBorder="1" applyFont="1">
      <alignment shrinkToFit="0" vertical="center" wrapText="1"/>
    </xf>
    <xf borderId="70" fillId="0" fontId="2" numFmtId="49" xfId="0" applyAlignment="1" applyBorder="1" applyFont="1" applyNumberFormat="1">
      <alignment shrinkToFit="0" wrapText="1"/>
    </xf>
    <xf borderId="70" fillId="0" fontId="2" numFmtId="4" xfId="0" applyBorder="1" applyFont="1" applyNumberFormat="1"/>
    <xf borderId="72" fillId="0" fontId="2" numFmtId="4" xfId="0" applyAlignment="1" applyBorder="1" applyFont="1" applyNumberFormat="1">
      <alignment horizontal="right" shrinkToFit="0" wrapText="1"/>
    </xf>
    <xf borderId="69" fillId="0" fontId="2" numFmtId="4" xfId="0" applyAlignment="1" applyBorder="1" applyFont="1" applyNumberFormat="1">
      <alignment horizontal="right" shrinkToFit="0" wrapText="1"/>
    </xf>
    <xf borderId="70" fillId="0" fontId="11" numFmtId="49" xfId="0" applyAlignment="1" applyBorder="1" applyFont="1" applyNumberFormat="1">
      <alignment horizontal="left" shrinkToFit="0" vertical="center" wrapText="1"/>
    </xf>
    <xf borderId="85" fillId="15" fontId="15" numFmtId="49" xfId="0" applyAlignment="1" applyBorder="1" applyFont="1" applyNumberFormat="1">
      <alignment horizontal="left" shrinkToFit="0" vertical="center" wrapText="1"/>
    </xf>
    <xf borderId="80" fillId="15" fontId="15" numFmtId="4" xfId="0" applyAlignment="1" applyBorder="1" applyFont="1" applyNumberFormat="1">
      <alignment horizontal="right" shrinkToFit="0" vertical="center" wrapText="1"/>
    </xf>
    <xf borderId="86" fillId="15" fontId="15" numFmtId="4" xfId="0" applyAlignment="1" applyBorder="1" applyFont="1" applyNumberFormat="1">
      <alignment horizontal="right" shrinkToFit="0" vertical="center" wrapText="1"/>
    </xf>
    <xf borderId="67" fillId="0" fontId="11" numFmtId="0" xfId="0" applyAlignment="1" applyBorder="1" applyFont="1">
      <alignment shrinkToFit="0" vertical="center" wrapText="1"/>
    </xf>
    <xf borderId="87" fillId="15" fontId="17" numFmtId="0" xfId="0" applyAlignment="1" applyBorder="1" applyFont="1">
      <alignment horizontal="right" vertical="center"/>
    </xf>
    <xf borderId="88" fillId="15" fontId="17" numFmtId="49" xfId="0" applyAlignment="1" applyBorder="1" applyFont="1" applyNumberFormat="1">
      <alignment horizontal="left" vertical="center"/>
    </xf>
    <xf borderId="88" fillId="15" fontId="17" numFmtId="4" xfId="0" applyAlignment="1" applyBorder="1" applyFont="1" applyNumberFormat="1">
      <alignment horizontal="right" vertical="center"/>
    </xf>
    <xf borderId="89" fillId="15" fontId="17" numFmtId="4" xfId="0" applyAlignment="1" applyBorder="1" applyFont="1" applyNumberFormat="1">
      <alignment horizontal="right" vertical="center"/>
    </xf>
    <xf borderId="90" fillId="15" fontId="11" numFmtId="0" xfId="0" applyAlignment="1" applyBorder="1" applyFont="1">
      <alignment horizontal="left" shrinkToFit="0" vertical="center" wrapText="1"/>
    </xf>
    <xf borderId="91" fillId="15" fontId="15" numFmtId="4" xfId="0" applyAlignment="1" applyBorder="1" applyFont="1" applyNumberFormat="1">
      <alignment horizontal="right" shrinkToFit="0" vertical="center" wrapText="1"/>
    </xf>
    <xf borderId="92" fillId="15" fontId="15" numFmtId="4" xfId="0" applyAlignment="1" applyBorder="1" applyFont="1" applyNumberFormat="1">
      <alignment horizontal="right" shrinkToFit="0" vertical="center" wrapText="1"/>
    </xf>
    <xf borderId="0" fillId="0" fontId="11" numFmtId="49" xfId="0" applyAlignment="1" applyFont="1" applyNumberFormat="1">
      <alignment shrinkToFit="0" vertical="center" wrapText="1"/>
    </xf>
    <xf borderId="0" fillId="0" fontId="11" numFmtId="0" xfId="0" applyAlignment="1" applyFont="1">
      <alignment horizontal="right" vertical="center"/>
    </xf>
    <xf borderId="0" fillId="0" fontId="18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2" numFmtId="49" xfId="0" applyAlignment="1" applyFont="1" applyNumberFormat="1">
      <alignment vertical="center"/>
    </xf>
    <xf borderId="0" fillId="0" fontId="2" numFmtId="4" xfId="0" applyAlignment="1" applyFont="1" applyNumberFormat="1">
      <alignment vertical="center"/>
    </xf>
    <xf borderId="0" fillId="0" fontId="2" numFmtId="49" xfId="0" applyFont="1" applyNumberFormat="1"/>
    <xf borderId="0" fillId="0" fontId="2" numFmtId="4" xfId="0" applyFont="1" applyNumberFormat="1"/>
    <xf borderId="0" fillId="0" fontId="19" numFmtId="0" xfId="0" applyFont="1"/>
    <xf borderId="0" fillId="0" fontId="10" numFmtId="49" xfId="0" applyAlignment="1" applyFont="1" applyNumberFormat="1">
      <alignment shrinkToFit="0" vertical="center" wrapText="1"/>
    </xf>
    <xf borderId="56" fillId="0" fontId="11" numFmtId="4" xfId="0" applyAlignment="1" applyBorder="1" applyFont="1" applyNumberFormat="1">
      <alignment horizontal="right" vertical="center"/>
    </xf>
    <xf borderId="59" fillId="0" fontId="11" numFmtId="0" xfId="0" applyAlignment="1" applyBorder="1" applyFont="1">
      <alignment horizontal="left" shrinkToFit="0" vertical="center" wrapText="1"/>
    </xf>
    <xf borderId="60" fillId="0" fontId="11" numFmtId="4" xfId="0" applyAlignment="1" applyBorder="1" applyFont="1" applyNumberFormat="1">
      <alignment horizontal="right" shrinkToFit="0" vertical="center" wrapText="1"/>
    </xf>
    <xf borderId="56" fillId="0" fontId="11" numFmtId="4" xfId="0" applyAlignment="1" applyBorder="1" applyFont="1" applyNumberFormat="1">
      <alignment horizontal="right" shrinkToFit="0" vertical="center" wrapText="1"/>
    </xf>
    <xf borderId="61" fillId="0" fontId="11" numFmtId="4" xfId="0" applyAlignment="1" applyBorder="1" applyFont="1" applyNumberFormat="1">
      <alignment horizontal="right" shrinkToFit="0" vertical="center" wrapText="1"/>
    </xf>
    <xf borderId="64" fillId="15" fontId="15" numFmtId="4" xfId="0" applyAlignment="1" applyBorder="1" applyFont="1" applyNumberFormat="1">
      <alignment horizontal="right" shrinkToFit="0" vertical="center" wrapText="1"/>
    </xf>
    <xf borderId="26" fillId="15" fontId="15" numFmtId="4" xfId="0" applyAlignment="1" applyBorder="1" applyFont="1" applyNumberFormat="1">
      <alignment horizontal="right" shrinkToFit="0" vertical="center" wrapText="1"/>
    </xf>
    <xf borderId="66" fillId="15" fontId="15" numFmtId="4" xfId="0" applyAlignment="1" applyBorder="1" applyFont="1" applyNumberFormat="1">
      <alignment horizontal="right" shrinkToFit="0" vertical="center" wrapText="1"/>
    </xf>
    <xf borderId="69" fillId="0" fontId="2" numFmtId="49" xfId="0" applyAlignment="1" applyBorder="1" applyFont="1" applyNumberFormat="1">
      <alignment shrinkToFit="0" wrapText="1"/>
    </xf>
    <xf borderId="69" fillId="0" fontId="2" numFmtId="4" xfId="0" applyBorder="1" applyFont="1" applyNumberFormat="1"/>
    <xf borderId="56" fillId="0" fontId="11" numFmtId="49" xfId="0" applyAlignment="1" applyBorder="1" applyFont="1" applyNumberFormat="1">
      <alignment horizontal="left" shrinkToFit="0" vertical="center" wrapText="1"/>
    </xf>
    <xf borderId="93" fillId="15" fontId="15" numFmtId="4" xfId="0" applyAlignment="1" applyBorder="1" applyFont="1" applyNumberFormat="1">
      <alignment horizontal="right" shrinkToFit="0" vertical="center" wrapText="1"/>
    </xf>
    <xf borderId="69" fillId="0" fontId="11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6.88"/>
    <col customWidth="1" min="2" max="2" width="42.63"/>
    <col customWidth="1" min="3" max="3" width="43.38"/>
    <col customWidth="1" min="4" max="6" width="12.63"/>
  </cols>
  <sheetData>
    <row r="1" ht="15.75" customHeight="1">
      <c r="A1" s="1" t="s">
        <v>0</v>
      </c>
      <c r="B1" s="2">
        <v>2027.0</v>
      </c>
      <c r="C1" s="2">
        <v>2028.0</v>
      </c>
    </row>
    <row r="2" ht="20.25" customHeight="1">
      <c r="A2" s="3" t="s">
        <v>1</v>
      </c>
      <c r="B2" s="4"/>
      <c r="C2" s="5"/>
    </row>
    <row r="3" ht="20.25" customHeight="1">
      <c r="A3" s="6" t="s">
        <v>2</v>
      </c>
      <c r="B3" s="7"/>
      <c r="C3" s="8"/>
    </row>
    <row r="4" ht="15.75" customHeight="1">
      <c r="A4" s="6" t="s">
        <v>3</v>
      </c>
      <c r="B4" s="9"/>
      <c r="C4" s="10"/>
    </row>
    <row r="5" ht="15.75" customHeight="1">
      <c r="A5" s="11" t="s">
        <v>4</v>
      </c>
      <c r="B5" s="12" t="s">
        <v>5</v>
      </c>
      <c r="C5" s="5"/>
    </row>
    <row r="6" ht="15.75" customHeight="1">
      <c r="A6" s="13"/>
      <c r="B6" s="14" t="s">
        <v>6</v>
      </c>
      <c r="C6" s="14" t="s">
        <v>7</v>
      </c>
    </row>
    <row r="7" ht="84.75" customHeight="1">
      <c r="A7" s="15" t="s">
        <v>8</v>
      </c>
      <c r="B7" s="16"/>
      <c r="C7" s="17"/>
    </row>
    <row r="8" ht="15.75" customHeight="1">
      <c r="A8" s="18" t="s">
        <v>9</v>
      </c>
      <c r="B8" s="4"/>
      <c r="C8" s="5"/>
    </row>
    <row r="9" ht="15.75" customHeight="1">
      <c r="A9" s="13"/>
      <c r="B9" s="19" t="s">
        <v>10</v>
      </c>
      <c r="C9" s="19" t="s">
        <v>7</v>
      </c>
    </row>
    <row r="10" ht="15.75" customHeight="1">
      <c r="A10" s="15" t="s">
        <v>11</v>
      </c>
      <c r="B10" s="16"/>
      <c r="C10" s="17"/>
    </row>
    <row r="11" ht="15.75" customHeight="1">
      <c r="A11" s="11" t="s">
        <v>12</v>
      </c>
      <c r="B11" s="4"/>
      <c r="C11" s="5"/>
    </row>
    <row r="12" ht="15.75" customHeight="1">
      <c r="A12" s="13"/>
      <c r="B12" s="19" t="s">
        <v>10</v>
      </c>
      <c r="C12" s="19" t="s">
        <v>7</v>
      </c>
    </row>
    <row r="13" ht="15.75" customHeight="1">
      <c r="A13" s="15" t="s">
        <v>13</v>
      </c>
      <c r="B13" s="16"/>
      <c r="C13" s="17"/>
    </row>
    <row r="14" ht="41.25" customHeight="1">
      <c r="A14" s="15" t="s">
        <v>14</v>
      </c>
      <c r="B14" s="16"/>
      <c r="C14" s="17"/>
    </row>
    <row r="15" ht="15.75" customHeight="1">
      <c r="A15" s="20" t="s">
        <v>15</v>
      </c>
      <c r="B15" s="7"/>
      <c r="C15" s="8"/>
    </row>
    <row r="16" ht="15.75" customHeight="1">
      <c r="A16" s="13"/>
      <c r="B16" s="19" t="s">
        <v>10</v>
      </c>
      <c r="C16" s="19" t="s">
        <v>16</v>
      </c>
    </row>
    <row r="17" ht="15.75" customHeight="1">
      <c r="A17" s="21" t="s">
        <v>17</v>
      </c>
      <c r="B17" s="22"/>
      <c r="C17" s="23"/>
    </row>
    <row r="18" ht="15.75" customHeight="1">
      <c r="A18" s="24"/>
      <c r="B18" s="25" t="s">
        <v>10</v>
      </c>
      <c r="C18" s="25" t="s">
        <v>16</v>
      </c>
    </row>
    <row r="19" ht="34.5" customHeight="1">
      <c r="A19" s="26" t="s">
        <v>18</v>
      </c>
      <c r="B19" s="27"/>
      <c r="C19" s="8"/>
    </row>
    <row r="20" ht="411.75" customHeight="1">
      <c r="A20" s="28" t="s">
        <v>19</v>
      </c>
      <c r="B20" s="29"/>
      <c r="C20" s="23"/>
    </row>
    <row r="21" ht="69.0" customHeight="1">
      <c r="A21" s="30" t="s">
        <v>20</v>
      </c>
      <c r="B21" s="29"/>
      <c r="C21" s="23"/>
    </row>
    <row r="22" ht="85.5" customHeight="1">
      <c r="A22" s="31" t="s">
        <v>21</v>
      </c>
      <c r="B22" s="32"/>
      <c r="C22" s="10"/>
    </row>
    <row r="23" ht="85.5" customHeight="1">
      <c r="A23" s="33" t="s">
        <v>22</v>
      </c>
      <c r="B23" s="29"/>
      <c r="C23" s="34"/>
    </row>
    <row r="24" ht="20.25" customHeight="1">
      <c r="A24" s="35" t="s">
        <v>23</v>
      </c>
      <c r="B24" s="36"/>
      <c r="C24" s="23"/>
    </row>
    <row r="25" ht="37.5" customHeight="1">
      <c r="A25" s="37" t="s">
        <v>24</v>
      </c>
      <c r="B25" s="38"/>
      <c r="C25" s="39"/>
    </row>
    <row r="26" ht="32.25" customHeight="1">
      <c r="A26" s="37" t="s">
        <v>25</v>
      </c>
      <c r="B26" s="38"/>
      <c r="C26" s="39"/>
    </row>
    <row r="27" ht="32.25" customHeight="1">
      <c r="A27" s="37" t="s">
        <v>26</v>
      </c>
      <c r="B27" s="40"/>
      <c r="C27" s="41"/>
    </row>
    <row r="28" ht="20.25" customHeight="1">
      <c r="A28" s="35" t="s">
        <v>27</v>
      </c>
      <c r="B28" s="36"/>
      <c r="C28" s="23"/>
    </row>
    <row r="29" ht="171.0" customHeight="1">
      <c r="A29" s="42" t="s">
        <v>28</v>
      </c>
      <c r="B29" s="43"/>
      <c r="C29" s="44"/>
    </row>
    <row r="30" ht="20.25" customHeight="1">
      <c r="A30" s="35" t="s">
        <v>29</v>
      </c>
      <c r="B30" s="36"/>
      <c r="C30" s="23"/>
    </row>
    <row r="31" ht="46.5" customHeight="1">
      <c r="A31" s="45" t="s">
        <v>30</v>
      </c>
      <c r="B31" s="46"/>
      <c r="C31" s="47"/>
    </row>
    <row r="32" ht="43.5" customHeight="1">
      <c r="A32" s="45" t="s">
        <v>31</v>
      </c>
      <c r="B32" s="46"/>
      <c r="C32" s="47"/>
    </row>
    <row r="33" ht="43.5" customHeight="1">
      <c r="A33" s="45" t="s">
        <v>32</v>
      </c>
      <c r="B33" s="46"/>
      <c r="C33" s="48"/>
    </row>
    <row r="34" ht="35.25" customHeight="1">
      <c r="A34" s="37" t="s">
        <v>33</v>
      </c>
      <c r="B34" s="40"/>
      <c r="C34" s="41"/>
    </row>
    <row r="35" ht="20.25" customHeight="1">
      <c r="A35" s="49" t="s">
        <v>34</v>
      </c>
      <c r="B35" s="50"/>
      <c r="C35" s="23"/>
    </row>
    <row r="36" ht="71.25" customHeight="1">
      <c r="A36" s="51" t="s">
        <v>35</v>
      </c>
      <c r="B36" s="52"/>
      <c r="C36" s="8"/>
    </row>
    <row r="37" ht="71.25" customHeight="1">
      <c r="A37" s="53" t="s">
        <v>36</v>
      </c>
      <c r="B37" s="54"/>
      <c r="C37" s="8"/>
    </row>
    <row r="38" ht="71.25" customHeight="1">
      <c r="A38" s="53" t="s">
        <v>37</v>
      </c>
      <c r="B38" s="54"/>
      <c r="C38" s="8"/>
    </row>
    <row r="39" ht="71.25" customHeight="1">
      <c r="A39" s="53" t="s">
        <v>38</v>
      </c>
      <c r="B39" s="54"/>
      <c r="C39" s="8"/>
    </row>
    <row r="40" ht="71.25" customHeight="1">
      <c r="A40" s="42" t="s">
        <v>39</v>
      </c>
      <c r="B40" s="54"/>
      <c r="C40" s="8"/>
    </row>
    <row r="41" ht="20.25" customHeight="1">
      <c r="A41" s="55" t="s">
        <v>40</v>
      </c>
      <c r="B41" s="56"/>
      <c r="C41" s="57"/>
    </row>
    <row r="42" ht="67.5" customHeight="1">
      <c r="A42" s="58" t="s">
        <v>41</v>
      </c>
      <c r="B42" s="59"/>
      <c r="C42" s="8"/>
    </row>
    <row r="43" ht="67.5" customHeight="1">
      <c r="A43" s="60" t="s">
        <v>42</v>
      </c>
      <c r="B43" s="61"/>
      <c r="C43" s="62"/>
    </row>
    <row r="44" ht="20.25" customHeight="1">
      <c r="A44" s="63" t="s">
        <v>43</v>
      </c>
      <c r="B44" s="64"/>
      <c r="C44" s="65"/>
    </row>
    <row r="45" ht="25.5" customHeight="1">
      <c r="A45" s="66" t="s">
        <v>44</v>
      </c>
      <c r="B45" s="67"/>
      <c r="C45" s="8"/>
    </row>
    <row r="46" ht="25.5" customHeight="1">
      <c r="A46" s="68" t="s">
        <v>45</v>
      </c>
      <c r="B46" s="69"/>
      <c r="C46" s="23"/>
    </row>
    <row r="47" ht="25.5" customHeight="1">
      <c r="A47" s="68" t="s">
        <v>46</v>
      </c>
      <c r="B47" s="69"/>
      <c r="C47" s="23"/>
    </row>
    <row r="48" ht="25.5" customHeight="1">
      <c r="A48" s="68" t="s">
        <v>47</v>
      </c>
      <c r="B48" s="69"/>
      <c r="C48" s="23"/>
    </row>
    <row r="49" ht="25.5" customHeight="1">
      <c r="A49" s="68" t="s">
        <v>48</v>
      </c>
      <c r="B49" s="69"/>
      <c r="C49" s="23"/>
    </row>
    <row r="50" ht="25.5" customHeight="1">
      <c r="A50" s="70" t="s">
        <v>49</v>
      </c>
      <c r="B50" s="69"/>
      <c r="C50" s="23"/>
    </row>
    <row r="51" ht="20.25" customHeight="1">
      <c r="A51" s="71" t="s">
        <v>50</v>
      </c>
      <c r="B51" s="56"/>
      <c r="C51" s="57"/>
    </row>
    <row r="52" ht="39.75" customHeight="1">
      <c r="A52" s="72" t="s">
        <v>51</v>
      </c>
      <c r="B52" s="73"/>
      <c r="C52" s="8"/>
    </row>
    <row r="53" ht="39.75" customHeight="1">
      <c r="A53" s="72" t="s">
        <v>52</v>
      </c>
      <c r="B53" s="74"/>
      <c r="C53" s="23"/>
    </row>
    <row r="54" ht="39.75" customHeight="1">
      <c r="A54" s="72" t="s">
        <v>53</v>
      </c>
      <c r="B54" s="74"/>
      <c r="C54" s="23"/>
    </row>
    <row r="55" ht="39.75" customHeight="1">
      <c r="A55" s="72" t="s">
        <v>54</v>
      </c>
      <c r="B55" s="75"/>
      <c r="C55" s="62"/>
    </row>
    <row r="56" ht="20.25" customHeight="1">
      <c r="A56" s="76" t="s">
        <v>55</v>
      </c>
      <c r="B56" s="64"/>
      <c r="C56" s="65"/>
    </row>
    <row r="57" ht="30.75" customHeight="1">
      <c r="A57" s="77" t="s">
        <v>56</v>
      </c>
      <c r="B57" s="73"/>
      <c r="C57" s="8"/>
    </row>
    <row r="58" ht="30.75" customHeight="1">
      <c r="A58" s="77" t="s">
        <v>57</v>
      </c>
      <c r="B58" s="74"/>
      <c r="C58" s="23"/>
    </row>
    <row r="59" ht="30.75" customHeight="1">
      <c r="A59" s="77" t="s">
        <v>58</v>
      </c>
      <c r="B59" s="74"/>
      <c r="C59" s="23"/>
    </row>
    <row r="60" ht="30.75" customHeight="1">
      <c r="A60" s="78" t="s">
        <v>59</v>
      </c>
      <c r="B60" s="79"/>
      <c r="C60" s="80"/>
    </row>
    <row r="61" ht="20.25" customHeight="1">
      <c r="A61" s="81" t="s">
        <v>60</v>
      </c>
      <c r="B61" s="82"/>
      <c r="C61" s="83"/>
    </row>
    <row r="62" ht="20.25" customHeight="1">
      <c r="A62" s="84" t="s">
        <v>61</v>
      </c>
      <c r="B62" s="85"/>
      <c r="C62" s="5"/>
    </row>
    <row r="63" ht="20.25" customHeight="1">
      <c r="A63" s="86" t="s">
        <v>62</v>
      </c>
      <c r="B63" s="87"/>
      <c r="C63" s="17"/>
    </row>
    <row r="64" ht="20.25" customHeight="1">
      <c r="A64" s="88" t="s">
        <v>63</v>
      </c>
      <c r="B64" s="89"/>
      <c r="C64" s="90"/>
    </row>
    <row r="65" ht="20.25" customHeight="1">
      <c r="A65" s="91" t="s">
        <v>64</v>
      </c>
      <c r="B65" s="92"/>
      <c r="C65" s="93"/>
    </row>
    <row r="66" ht="20.25" customHeight="1">
      <c r="A66" s="91" t="s">
        <v>65</v>
      </c>
      <c r="B66" s="92"/>
      <c r="C66" s="93"/>
    </row>
    <row r="67" ht="20.25" customHeight="1">
      <c r="A67" s="91" t="s">
        <v>66</v>
      </c>
      <c r="B67" s="92"/>
      <c r="C67" s="93"/>
    </row>
    <row r="68" ht="30.0" customHeight="1">
      <c r="A68" s="91" t="s">
        <v>67</v>
      </c>
      <c r="B68" s="92"/>
      <c r="C68" s="93"/>
    </row>
    <row r="69" ht="20.25" customHeight="1">
      <c r="A69" s="94" t="s">
        <v>68</v>
      </c>
      <c r="B69" s="92"/>
      <c r="C69" s="93"/>
    </row>
    <row r="70" ht="20.25" customHeight="1">
      <c r="A70" s="95" t="s">
        <v>69</v>
      </c>
      <c r="B70" s="96"/>
      <c r="C70" s="97"/>
    </row>
    <row r="71" ht="15.75" customHeight="1">
      <c r="A71" s="98"/>
    </row>
    <row r="72" ht="15.75" customHeight="1">
      <c r="A72" s="98"/>
    </row>
    <row r="73" ht="15.75" customHeight="1">
      <c r="A73" s="98"/>
    </row>
    <row r="74" ht="15.75" customHeight="1">
      <c r="A74" s="98"/>
    </row>
    <row r="75" ht="15.75" customHeight="1">
      <c r="A75" s="98"/>
    </row>
    <row r="76" ht="15.75" customHeight="1">
      <c r="A76" s="98"/>
    </row>
    <row r="77" ht="15.75" customHeight="1">
      <c r="A77" s="98"/>
    </row>
    <row r="78" ht="15.75" customHeight="1">
      <c r="A78" s="98"/>
    </row>
    <row r="79" ht="15.75" customHeight="1">
      <c r="A79" s="98"/>
    </row>
    <row r="80" ht="15.75" customHeight="1">
      <c r="A80" s="98"/>
    </row>
    <row r="81" ht="15.75" customHeight="1">
      <c r="A81" s="98"/>
    </row>
    <row r="82" ht="15.75" customHeight="1">
      <c r="A82" s="98"/>
    </row>
    <row r="83" ht="15.75" customHeight="1">
      <c r="A83" s="98"/>
    </row>
    <row r="84" ht="15.75" customHeight="1">
      <c r="A84" s="98"/>
    </row>
    <row r="85" ht="15.75" customHeight="1">
      <c r="A85" s="98"/>
    </row>
    <row r="86" ht="15.75" customHeight="1">
      <c r="A86" s="98"/>
    </row>
    <row r="87" ht="15.75" customHeight="1">
      <c r="A87" s="98"/>
    </row>
    <row r="88" ht="15.75" customHeight="1">
      <c r="A88" s="98"/>
    </row>
    <row r="89" ht="15.75" customHeight="1">
      <c r="A89" s="98"/>
    </row>
    <row r="90" ht="15.75" customHeight="1">
      <c r="A90" s="98"/>
    </row>
    <row r="91" ht="15.75" customHeight="1">
      <c r="A91" s="98"/>
    </row>
    <row r="92" ht="15.75" customHeight="1">
      <c r="A92" s="98"/>
    </row>
    <row r="93" ht="15.75" customHeight="1">
      <c r="A93" s="98"/>
    </row>
    <row r="94" ht="15.75" customHeight="1">
      <c r="A94" s="98"/>
    </row>
    <row r="95" ht="15.75" customHeight="1">
      <c r="A95" s="98"/>
    </row>
    <row r="96" ht="15.75" customHeight="1">
      <c r="A96" s="98"/>
    </row>
    <row r="97" ht="15.75" customHeight="1">
      <c r="A97" s="98"/>
    </row>
    <row r="98" ht="15.75" customHeight="1">
      <c r="A98" s="98"/>
    </row>
    <row r="99" ht="15.75" customHeight="1">
      <c r="A99" s="98"/>
    </row>
    <row r="100" ht="15.75" customHeight="1">
      <c r="A100" s="98"/>
    </row>
    <row r="101" ht="15.75" customHeight="1">
      <c r="A101" s="98"/>
    </row>
    <row r="102" ht="15.75" customHeight="1">
      <c r="A102" s="98"/>
    </row>
    <row r="103" ht="15.75" customHeight="1">
      <c r="A103" s="98"/>
    </row>
    <row r="104" ht="15.75" customHeight="1">
      <c r="A104" s="98"/>
    </row>
    <row r="105" ht="15.75" customHeight="1">
      <c r="A105" s="98"/>
    </row>
    <row r="106" ht="15.75" customHeight="1">
      <c r="A106" s="98"/>
    </row>
    <row r="107" ht="15.75" customHeight="1">
      <c r="A107" s="98"/>
    </row>
    <row r="108" ht="15.75" customHeight="1">
      <c r="A108" s="98"/>
    </row>
    <row r="109" ht="15.75" customHeight="1">
      <c r="A109" s="98"/>
    </row>
    <row r="110" ht="15.75" customHeight="1">
      <c r="A110" s="98"/>
    </row>
    <row r="111" ht="15.75" customHeight="1">
      <c r="A111" s="98"/>
    </row>
    <row r="112" ht="15.75" customHeight="1">
      <c r="A112" s="98"/>
    </row>
    <row r="113" ht="15.75" customHeight="1">
      <c r="A113" s="98"/>
    </row>
    <row r="114" ht="15.75" customHeight="1">
      <c r="A114" s="98"/>
    </row>
    <row r="115" ht="15.75" customHeight="1">
      <c r="A115" s="98"/>
    </row>
    <row r="116" ht="15.75" customHeight="1">
      <c r="A116" s="98"/>
    </row>
    <row r="117" ht="15.75" customHeight="1">
      <c r="A117" s="98"/>
    </row>
    <row r="118" ht="15.75" customHeight="1">
      <c r="A118" s="98"/>
    </row>
    <row r="119" ht="15.75" customHeight="1">
      <c r="A119" s="98"/>
    </row>
    <row r="120" ht="15.75" customHeight="1">
      <c r="A120" s="98"/>
    </row>
    <row r="121" ht="15.75" customHeight="1">
      <c r="A121" s="98"/>
    </row>
    <row r="122" ht="15.75" customHeight="1">
      <c r="A122" s="98"/>
    </row>
    <row r="123" ht="15.75" customHeight="1">
      <c r="A123" s="98"/>
    </row>
    <row r="124" ht="15.75" customHeight="1">
      <c r="A124" s="98"/>
    </row>
    <row r="125" ht="15.75" customHeight="1">
      <c r="A125" s="98"/>
    </row>
    <row r="126" ht="15.75" customHeight="1">
      <c r="A126" s="98"/>
    </row>
    <row r="127" ht="15.75" customHeight="1">
      <c r="A127" s="98"/>
    </row>
    <row r="128" ht="15.75" customHeight="1">
      <c r="A128" s="98"/>
    </row>
    <row r="129" ht="15.75" customHeight="1">
      <c r="A129" s="98"/>
    </row>
    <row r="130" ht="15.75" customHeight="1">
      <c r="A130" s="98"/>
    </row>
    <row r="131" ht="15.75" customHeight="1">
      <c r="A131" s="98"/>
    </row>
    <row r="132" ht="15.75" customHeight="1">
      <c r="A132" s="98"/>
    </row>
    <row r="133" ht="15.75" customHeight="1">
      <c r="A133" s="98"/>
    </row>
    <row r="134" ht="15.75" customHeight="1">
      <c r="A134" s="98"/>
    </row>
    <row r="135" ht="15.75" customHeight="1">
      <c r="A135" s="98"/>
    </row>
    <row r="136" ht="15.75" customHeight="1">
      <c r="A136" s="98"/>
    </row>
    <row r="137" ht="15.75" customHeight="1">
      <c r="A137" s="98"/>
    </row>
    <row r="138" ht="15.75" customHeight="1">
      <c r="A138" s="98"/>
    </row>
    <row r="139" ht="15.75" customHeight="1">
      <c r="A139" s="98"/>
    </row>
    <row r="140" ht="15.75" customHeight="1">
      <c r="A140" s="98"/>
    </row>
    <row r="141" ht="15.75" customHeight="1">
      <c r="A141" s="98"/>
    </row>
    <row r="142" ht="15.75" customHeight="1">
      <c r="A142" s="98"/>
    </row>
    <row r="143" ht="15.75" customHeight="1">
      <c r="A143" s="98"/>
    </row>
    <row r="144" ht="15.75" customHeight="1">
      <c r="A144" s="98"/>
    </row>
    <row r="145" ht="15.75" customHeight="1">
      <c r="A145" s="98"/>
    </row>
    <row r="146" ht="15.75" customHeight="1">
      <c r="A146" s="98"/>
    </row>
    <row r="147" ht="15.75" customHeight="1">
      <c r="A147" s="98"/>
    </row>
    <row r="148" ht="15.75" customHeight="1">
      <c r="A148" s="98"/>
    </row>
    <row r="149" ht="15.75" customHeight="1">
      <c r="A149" s="98"/>
    </row>
    <row r="150" ht="15.75" customHeight="1">
      <c r="A150" s="98"/>
    </row>
    <row r="151" ht="15.75" customHeight="1">
      <c r="A151" s="98"/>
    </row>
    <row r="152" ht="15.75" customHeight="1">
      <c r="A152" s="98"/>
    </row>
    <row r="153" ht="15.75" customHeight="1">
      <c r="A153" s="98"/>
    </row>
    <row r="154" ht="15.75" customHeight="1">
      <c r="A154" s="98"/>
    </row>
    <row r="155" ht="15.75" customHeight="1">
      <c r="A155" s="98"/>
    </row>
    <row r="156" ht="15.75" customHeight="1">
      <c r="A156" s="98"/>
    </row>
    <row r="157" ht="15.75" customHeight="1">
      <c r="A157" s="98"/>
    </row>
    <row r="158" ht="15.75" customHeight="1">
      <c r="A158" s="98"/>
    </row>
    <row r="159" ht="15.75" customHeight="1">
      <c r="A159" s="98"/>
    </row>
    <row r="160" ht="15.75" customHeight="1">
      <c r="A160" s="98"/>
    </row>
    <row r="161" ht="15.75" customHeight="1">
      <c r="A161" s="98"/>
    </row>
    <row r="162" ht="15.75" customHeight="1">
      <c r="A162" s="98"/>
    </row>
    <row r="163" ht="15.75" customHeight="1">
      <c r="A163" s="98"/>
    </row>
    <row r="164" ht="15.75" customHeight="1">
      <c r="A164" s="98"/>
    </row>
    <row r="165" ht="15.75" customHeight="1">
      <c r="A165" s="98"/>
    </row>
    <row r="166" ht="15.75" customHeight="1">
      <c r="A166" s="98"/>
    </row>
    <row r="167" ht="15.75" customHeight="1">
      <c r="A167" s="98"/>
    </row>
    <row r="168" ht="15.75" customHeight="1">
      <c r="A168" s="98"/>
    </row>
    <row r="169" ht="15.75" customHeight="1">
      <c r="A169" s="98"/>
    </row>
    <row r="170" ht="15.75" customHeight="1">
      <c r="A170" s="98"/>
    </row>
    <row r="171" ht="15.75" customHeight="1">
      <c r="A171" s="98"/>
    </row>
    <row r="172" ht="15.75" customHeight="1">
      <c r="A172" s="98"/>
    </row>
    <row r="173" ht="15.75" customHeight="1">
      <c r="A173" s="98"/>
    </row>
    <row r="174" ht="15.75" customHeight="1">
      <c r="A174" s="98"/>
    </row>
    <row r="175" ht="15.75" customHeight="1">
      <c r="A175" s="98"/>
    </row>
    <row r="176" ht="15.75" customHeight="1">
      <c r="A176" s="98"/>
    </row>
    <row r="177" ht="15.75" customHeight="1">
      <c r="A177" s="98"/>
    </row>
    <row r="178" ht="15.75" customHeight="1">
      <c r="A178" s="98"/>
    </row>
    <row r="179" ht="15.75" customHeight="1">
      <c r="A179" s="98"/>
    </row>
    <row r="180" ht="15.75" customHeight="1">
      <c r="A180" s="98"/>
    </row>
    <row r="181" ht="15.75" customHeight="1">
      <c r="A181" s="98"/>
    </row>
    <row r="182" ht="15.75" customHeight="1">
      <c r="A182" s="98"/>
    </row>
    <row r="183" ht="15.75" customHeight="1">
      <c r="A183" s="98"/>
    </row>
    <row r="184" ht="15.75" customHeight="1">
      <c r="A184" s="98"/>
    </row>
    <row r="185" ht="15.75" customHeight="1">
      <c r="A185" s="98"/>
    </row>
    <row r="186" ht="15.75" customHeight="1">
      <c r="A186" s="98"/>
    </row>
    <row r="187" ht="15.75" customHeight="1">
      <c r="A187" s="98"/>
    </row>
    <row r="188" ht="15.75" customHeight="1">
      <c r="A188" s="98"/>
    </row>
    <row r="189" ht="15.75" customHeight="1">
      <c r="A189" s="98"/>
    </row>
    <row r="190" ht="15.75" customHeight="1">
      <c r="A190" s="98"/>
    </row>
    <row r="191" ht="15.75" customHeight="1">
      <c r="A191" s="98"/>
    </row>
    <row r="192" ht="15.75" customHeight="1">
      <c r="A192" s="98"/>
    </row>
    <row r="193" ht="15.75" customHeight="1">
      <c r="A193" s="98"/>
    </row>
    <row r="194" ht="15.75" customHeight="1">
      <c r="A194" s="98"/>
    </row>
    <row r="195" ht="15.75" customHeight="1">
      <c r="A195" s="98"/>
    </row>
    <row r="196" ht="15.75" customHeight="1">
      <c r="A196" s="98"/>
    </row>
    <row r="197" ht="15.75" customHeight="1">
      <c r="A197" s="98"/>
    </row>
    <row r="198" ht="15.75" customHeight="1">
      <c r="A198" s="98"/>
    </row>
    <row r="199" ht="15.75" customHeight="1">
      <c r="A199" s="98"/>
    </row>
    <row r="200" ht="15.75" customHeight="1">
      <c r="A200" s="98"/>
    </row>
    <row r="201" ht="15.75" customHeight="1">
      <c r="A201" s="98"/>
    </row>
    <row r="202" ht="15.75" customHeight="1">
      <c r="A202" s="98"/>
    </row>
    <row r="203" ht="15.75" customHeight="1">
      <c r="A203" s="98"/>
    </row>
    <row r="204" ht="15.75" customHeight="1">
      <c r="A204" s="98"/>
    </row>
    <row r="205" ht="15.75" customHeight="1">
      <c r="A205" s="98"/>
    </row>
    <row r="206" ht="15.75" customHeight="1">
      <c r="A206" s="98"/>
    </row>
    <row r="207" ht="15.75" customHeight="1">
      <c r="A207" s="98"/>
    </row>
    <row r="208" ht="15.75" customHeight="1">
      <c r="A208" s="98"/>
    </row>
    <row r="209" ht="15.75" customHeight="1">
      <c r="A209" s="98"/>
    </row>
    <row r="210" ht="15.75" customHeight="1">
      <c r="A210" s="98"/>
    </row>
    <row r="211" ht="15.75" customHeight="1">
      <c r="A211" s="98"/>
    </row>
    <row r="212" ht="15.75" customHeight="1">
      <c r="A212" s="98"/>
    </row>
    <row r="213" ht="15.75" customHeight="1">
      <c r="A213" s="98"/>
    </row>
    <row r="214" ht="15.75" customHeight="1">
      <c r="A214" s="98"/>
    </row>
    <row r="215" ht="15.75" customHeight="1">
      <c r="A215" s="98"/>
    </row>
    <row r="216" ht="15.75" customHeight="1">
      <c r="A216" s="98"/>
    </row>
    <row r="217" ht="15.75" customHeight="1">
      <c r="A217" s="98"/>
    </row>
    <row r="218" ht="15.75" customHeight="1">
      <c r="A218" s="98"/>
    </row>
    <row r="219" ht="15.75" customHeight="1">
      <c r="A219" s="98"/>
    </row>
    <row r="220" ht="15.75" customHeight="1">
      <c r="A220" s="98"/>
    </row>
    <row r="221" ht="15.75" customHeight="1">
      <c r="A221" s="98"/>
    </row>
    <row r="222" ht="15.75" customHeight="1">
      <c r="A222" s="98"/>
    </row>
    <row r="223" ht="15.75" customHeight="1">
      <c r="A223" s="98"/>
    </row>
    <row r="224" ht="15.75" customHeight="1">
      <c r="A224" s="98"/>
    </row>
    <row r="225" ht="15.75" customHeight="1">
      <c r="A225" s="98"/>
    </row>
    <row r="226" ht="15.75" customHeight="1">
      <c r="A226" s="98"/>
    </row>
    <row r="227" ht="15.75" customHeight="1">
      <c r="A227" s="98"/>
    </row>
    <row r="228" ht="15.75" customHeight="1">
      <c r="A228" s="98"/>
    </row>
    <row r="229" ht="15.75" customHeight="1">
      <c r="A229" s="98"/>
    </row>
    <row r="230" ht="15.75" customHeight="1">
      <c r="A230" s="98"/>
    </row>
    <row r="231" ht="15.75" customHeight="1">
      <c r="A231" s="98"/>
    </row>
    <row r="232" ht="15.75" customHeight="1">
      <c r="A232" s="98"/>
    </row>
    <row r="233" ht="15.75" customHeight="1">
      <c r="A233" s="98"/>
    </row>
    <row r="234" ht="15.75" customHeight="1">
      <c r="A234" s="98"/>
    </row>
    <row r="235" ht="15.75" customHeight="1">
      <c r="A235" s="98"/>
    </row>
    <row r="236" ht="15.75" customHeight="1">
      <c r="A236" s="98"/>
    </row>
    <row r="237" ht="15.75" customHeight="1">
      <c r="A237" s="98"/>
    </row>
    <row r="238" ht="15.75" customHeight="1">
      <c r="A238" s="98"/>
    </row>
    <row r="239" ht="15.75" customHeight="1">
      <c r="A239" s="98"/>
    </row>
    <row r="240" ht="15.75" customHeight="1">
      <c r="A240" s="98"/>
    </row>
    <row r="241" ht="15.75" customHeight="1">
      <c r="A241" s="98"/>
    </row>
    <row r="242" ht="15.75" customHeight="1">
      <c r="A242" s="98"/>
    </row>
    <row r="243" ht="15.75" customHeight="1">
      <c r="A243" s="98"/>
    </row>
    <row r="244" ht="15.75" customHeight="1">
      <c r="A244" s="98"/>
    </row>
    <row r="245" ht="15.75" customHeight="1">
      <c r="A245" s="98"/>
    </row>
    <row r="246" ht="15.75" customHeight="1">
      <c r="A246" s="98"/>
    </row>
    <row r="247" ht="15.75" customHeight="1">
      <c r="A247" s="98"/>
    </row>
    <row r="248" ht="15.75" customHeight="1">
      <c r="A248" s="98"/>
    </row>
    <row r="249" ht="15.75" customHeight="1">
      <c r="A249" s="98"/>
    </row>
    <row r="250" ht="15.75" customHeight="1">
      <c r="A250" s="98"/>
    </row>
    <row r="251" ht="15.75" customHeight="1">
      <c r="A251" s="98"/>
    </row>
    <row r="252" ht="15.75" customHeight="1">
      <c r="A252" s="98"/>
    </row>
    <row r="253" ht="15.75" customHeight="1">
      <c r="A253" s="98"/>
    </row>
    <row r="254" ht="15.75" customHeight="1">
      <c r="A254" s="98"/>
    </row>
    <row r="255" ht="15.75" customHeight="1">
      <c r="A255" s="98"/>
    </row>
    <row r="256" ht="15.75" customHeight="1">
      <c r="A256" s="98"/>
    </row>
    <row r="257" ht="15.75" customHeight="1">
      <c r="A257" s="98"/>
    </row>
    <row r="258" ht="15.75" customHeight="1">
      <c r="A258" s="98"/>
    </row>
    <row r="259" ht="15.75" customHeight="1">
      <c r="A259" s="98"/>
    </row>
    <row r="260" ht="15.75" customHeight="1">
      <c r="A260" s="98"/>
    </row>
    <row r="261" ht="15.75" customHeight="1">
      <c r="A261" s="98"/>
    </row>
    <row r="262" ht="15.75" customHeight="1">
      <c r="A262" s="98"/>
    </row>
    <row r="263" ht="15.75" customHeight="1">
      <c r="A263" s="98"/>
    </row>
    <row r="264" ht="15.75" customHeight="1">
      <c r="A264" s="98"/>
    </row>
    <row r="265" ht="15.75" customHeight="1">
      <c r="A265" s="98"/>
    </row>
    <row r="266" ht="15.75" customHeight="1">
      <c r="A266" s="98"/>
    </row>
    <row r="267" ht="15.75" customHeight="1">
      <c r="A267" s="98"/>
    </row>
    <row r="268" ht="15.75" customHeight="1">
      <c r="A268" s="98"/>
    </row>
    <row r="269" ht="15.75" customHeight="1">
      <c r="A269" s="98"/>
    </row>
    <row r="270" ht="15.75" customHeight="1">
      <c r="A270" s="98"/>
    </row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A61:C61"/>
    <mergeCell ref="B62:C62"/>
    <mergeCell ref="B63:C63"/>
    <mergeCell ref="B54:C54"/>
    <mergeCell ref="B55:C55"/>
    <mergeCell ref="A56:C56"/>
    <mergeCell ref="B57:C57"/>
    <mergeCell ref="B58:C58"/>
    <mergeCell ref="B59:C59"/>
    <mergeCell ref="B60:C60"/>
    <mergeCell ref="B8:C8"/>
    <mergeCell ref="B10:C10"/>
    <mergeCell ref="B2:C2"/>
    <mergeCell ref="B3:C3"/>
    <mergeCell ref="B4:C4"/>
    <mergeCell ref="A5:A6"/>
    <mergeCell ref="B5:C5"/>
    <mergeCell ref="B7:C7"/>
    <mergeCell ref="A8:A9"/>
    <mergeCell ref="A11:A12"/>
    <mergeCell ref="B11:C11"/>
    <mergeCell ref="B13:C13"/>
    <mergeCell ref="B14:C14"/>
    <mergeCell ref="A15:A16"/>
    <mergeCell ref="B15:C15"/>
    <mergeCell ref="A17:A18"/>
    <mergeCell ref="B17:C17"/>
    <mergeCell ref="B19:C19"/>
    <mergeCell ref="B20:C20"/>
    <mergeCell ref="B21:C21"/>
    <mergeCell ref="B22:C22"/>
    <mergeCell ref="B23:C23"/>
    <mergeCell ref="A24:C24"/>
    <mergeCell ref="A28:C28"/>
    <mergeCell ref="A30:C30"/>
    <mergeCell ref="B35:C35"/>
    <mergeCell ref="B36:C36"/>
    <mergeCell ref="B37:C37"/>
    <mergeCell ref="B38:C38"/>
    <mergeCell ref="B39:C39"/>
    <mergeCell ref="B40:C40"/>
    <mergeCell ref="A41:C41"/>
    <mergeCell ref="B42:C42"/>
    <mergeCell ref="B43:C43"/>
    <mergeCell ref="A44:C44"/>
    <mergeCell ref="B45:C45"/>
    <mergeCell ref="B46:C46"/>
    <mergeCell ref="B47:C47"/>
    <mergeCell ref="B48:C48"/>
    <mergeCell ref="B49:C49"/>
    <mergeCell ref="B50:C50"/>
    <mergeCell ref="A51:C51"/>
    <mergeCell ref="B52:C52"/>
    <mergeCell ref="B53:C5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27" width="7.25"/>
  </cols>
  <sheetData>
    <row r="1" ht="15.75" customHeight="1">
      <c r="A1" s="99" t="s">
        <v>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ht="15.75" customHeight="1">
      <c r="A2" s="10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</row>
    <row r="3" ht="15.75" customHeight="1">
      <c r="B3" s="100" t="s">
        <v>71</v>
      </c>
      <c r="C3" s="100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3" t="s">
        <v>85</v>
      </c>
      <c r="Q3" s="103" t="s">
        <v>86</v>
      </c>
      <c r="R3" s="103" t="s">
        <v>87</v>
      </c>
      <c r="S3" s="103" t="s">
        <v>88</v>
      </c>
      <c r="T3" s="103" t="s">
        <v>89</v>
      </c>
      <c r="U3" s="103" t="s">
        <v>90</v>
      </c>
      <c r="V3" s="103" t="s">
        <v>91</v>
      </c>
      <c r="W3" s="103" t="s">
        <v>92</v>
      </c>
      <c r="X3" s="103" t="s">
        <v>93</v>
      </c>
      <c r="Y3" s="103" t="s">
        <v>94</v>
      </c>
      <c r="Z3" s="103" t="s">
        <v>95</v>
      </c>
      <c r="AA3" s="103" t="s">
        <v>96</v>
      </c>
      <c r="AB3" s="100"/>
      <c r="AC3" s="100"/>
      <c r="AD3" s="100"/>
    </row>
    <row r="4" ht="15.75" customHeight="1">
      <c r="A4" s="104" t="s">
        <v>97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  <c r="AC4" s="106"/>
      <c r="AD4" s="106"/>
    </row>
    <row r="5" ht="15.75" customHeight="1">
      <c r="A5" s="100" t="s">
        <v>98</v>
      </c>
      <c r="AB5" s="106"/>
      <c r="AC5" s="106"/>
      <c r="AD5" s="106"/>
    </row>
    <row r="6" ht="15.75" customHeight="1">
      <c r="A6" s="100" t="s">
        <v>99</v>
      </c>
      <c r="AB6" s="106"/>
      <c r="AC6" s="106"/>
      <c r="AD6" s="106"/>
    </row>
    <row r="7" ht="15.75" customHeight="1">
      <c r="A7" s="100" t="s">
        <v>100</v>
      </c>
      <c r="AB7" s="106"/>
      <c r="AC7" s="106"/>
      <c r="AD7" s="106"/>
    </row>
    <row r="8" ht="15.75" customHeight="1">
      <c r="A8" s="100" t="s">
        <v>101</v>
      </c>
      <c r="AB8" s="106"/>
      <c r="AC8" s="106"/>
      <c r="AD8" s="106"/>
    </row>
    <row r="9" ht="15.75" customHeight="1">
      <c r="A9" s="104" t="s">
        <v>102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6"/>
      <c r="AC9" s="106"/>
      <c r="AD9" s="106"/>
    </row>
    <row r="10" ht="15.75" customHeight="1">
      <c r="A10" s="100" t="s">
        <v>98</v>
      </c>
      <c r="AB10" s="106"/>
      <c r="AC10" s="106"/>
      <c r="AD10" s="106"/>
    </row>
    <row r="11" ht="15.75" customHeight="1">
      <c r="A11" s="100" t="s">
        <v>99</v>
      </c>
      <c r="AB11" s="106"/>
      <c r="AC11" s="106"/>
      <c r="AD11" s="106"/>
    </row>
    <row r="12" ht="15.75" customHeight="1">
      <c r="A12" s="100" t="s">
        <v>100</v>
      </c>
      <c r="AB12" s="106"/>
      <c r="AC12" s="106"/>
      <c r="AD12" s="106"/>
    </row>
    <row r="13" ht="15.75" customHeight="1">
      <c r="A13" s="100" t="s">
        <v>101</v>
      </c>
      <c r="AB13" s="106"/>
      <c r="AC13" s="106"/>
      <c r="AD13" s="106"/>
    </row>
    <row r="14" ht="15.75" customHeight="1">
      <c r="A14" s="107" t="s">
        <v>103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6"/>
      <c r="AC14" s="106"/>
      <c r="AD14" s="106"/>
    </row>
    <row r="15" ht="15.75" customHeight="1">
      <c r="A15" s="100" t="s">
        <v>98</v>
      </c>
    </row>
    <row r="16" ht="15.75" customHeight="1">
      <c r="A16" s="100" t="s">
        <v>99</v>
      </c>
    </row>
    <row r="17" ht="15.75" customHeight="1">
      <c r="A17" s="100" t="s">
        <v>100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50.75"/>
    <col customWidth="1" min="3" max="3" width="15.0"/>
    <col customWidth="1" min="4" max="4" width="13.5"/>
    <col customWidth="1" min="5" max="5" width="13.13"/>
    <col customWidth="1" min="6" max="6" width="12.63"/>
    <col customWidth="1" min="7" max="7" width="27.25"/>
    <col customWidth="1" min="8" max="9" width="13.75"/>
    <col customWidth="1" min="10" max="10" width="30.25"/>
    <col customWidth="1" min="11" max="13" width="8.0"/>
  </cols>
  <sheetData>
    <row r="1" ht="13.5" customHeight="1">
      <c r="A1" s="108" t="s">
        <v>104</v>
      </c>
      <c r="B1" s="109"/>
      <c r="C1" s="109"/>
      <c r="D1" s="109"/>
      <c r="E1" s="109"/>
      <c r="F1" s="109"/>
      <c r="G1" s="109"/>
      <c r="H1" s="109"/>
      <c r="I1" s="110"/>
      <c r="J1" s="110"/>
      <c r="K1" s="110"/>
    </row>
    <row r="2" ht="24.75" customHeigh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0"/>
      <c r="L2" s="110"/>
      <c r="M2" s="110"/>
    </row>
    <row r="3" ht="13.5" customHeight="1">
      <c r="A3" s="113" t="s">
        <v>105</v>
      </c>
      <c r="B3" s="114"/>
      <c r="C3" s="114"/>
      <c r="D3" s="114"/>
      <c r="E3" s="114"/>
      <c r="F3" s="114"/>
      <c r="G3" s="115"/>
      <c r="H3" s="116" t="s">
        <v>106</v>
      </c>
      <c r="I3" s="82"/>
      <c r="J3" s="117"/>
      <c r="K3" s="110"/>
      <c r="L3" s="110"/>
      <c r="M3" s="110"/>
    </row>
    <row r="4" ht="48.75" customHeight="1">
      <c r="A4" s="118"/>
      <c r="B4" s="119"/>
      <c r="C4" s="119" t="s">
        <v>107</v>
      </c>
      <c r="D4" s="119" t="s">
        <v>108</v>
      </c>
      <c r="E4" s="120" t="s">
        <v>109</v>
      </c>
      <c r="F4" s="121" t="s">
        <v>110</v>
      </c>
      <c r="G4" s="122" t="s">
        <v>111</v>
      </c>
      <c r="H4" s="123" t="s">
        <v>112</v>
      </c>
      <c r="I4" s="119" t="s">
        <v>113</v>
      </c>
      <c r="J4" s="124" t="s">
        <v>114</v>
      </c>
    </row>
    <row r="5" ht="13.5" customHeight="1">
      <c r="A5" s="125" t="s">
        <v>115</v>
      </c>
      <c r="B5" s="126" t="s">
        <v>116</v>
      </c>
      <c r="C5" s="127" t="s">
        <v>117</v>
      </c>
      <c r="D5" s="128"/>
      <c r="E5" s="128"/>
      <c r="F5" s="128">
        <f>SUM(F6:F9)</f>
        <v>0</v>
      </c>
      <c r="G5" s="129"/>
      <c r="H5" s="130">
        <f t="shared" ref="H5:I5" si="1">SUM(H6:H9)</f>
        <v>0</v>
      </c>
      <c r="I5" s="128">
        <f t="shared" si="1"/>
        <v>0</v>
      </c>
      <c r="J5" s="131"/>
    </row>
    <row r="6" ht="13.5" customHeight="1">
      <c r="A6" s="132" t="str">
        <f t="shared" ref="A6:A9" si="2">"1."&amp;(ROW()-ROW(A$5))</f>
        <v>1.1</v>
      </c>
      <c r="B6" s="133" t="s">
        <v>118</v>
      </c>
      <c r="C6" s="134"/>
      <c r="D6" s="134"/>
      <c r="E6" s="134"/>
      <c r="F6" s="135">
        <f t="shared" ref="F6:F9" si="3">SUM(D6*E6)</f>
        <v>0</v>
      </c>
      <c r="G6" s="136"/>
      <c r="H6" s="137"/>
      <c r="I6" s="138"/>
      <c r="J6" s="139"/>
    </row>
    <row r="7" ht="13.5" customHeight="1">
      <c r="A7" s="132" t="str">
        <f t="shared" si="2"/>
        <v>1.2</v>
      </c>
      <c r="B7" s="133" t="s">
        <v>119</v>
      </c>
      <c r="C7" s="134"/>
      <c r="D7" s="135"/>
      <c r="E7" s="134"/>
      <c r="F7" s="135">
        <f t="shared" si="3"/>
        <v>0</v>
      </c>
      <c r="G7" s="140"/>
      <c r="H7" s="141"/>
      <c r="I7" s="138"/>
      <c r="J7" s="139"/>
    </row>
    <row r="8" ht="13.5" customHeight="1">
      <c r="A8" s="132" t="str">
        <f t="shared" si="2"/>
        <v>1.3</v>
      </c>
      <c r="B8" s="142" t="s">
        <v>120</v>
      </c>
      <c r="C8" s="134"/>
      <c r="D8" s="135"/>
      <c r="E8" s="134"/>
      <c r="F8" s="135">
        <f t="shared" si="3"/>
        <v>0</v>
      </c>
      <c r="G8" s="140"/>
      <c r="H8" s="141"/>
      <c r="I8" s="138"/>
      <c r="J8" s="139"/>
    </row>
    <row r="9" ht="13.5" customHeight="1">
      <c r="A9" s="132" t="str">
        <f t="shared" si="2"/>
        <v>1.4</v>
      </c>
      <c r="B9" s="142" t="s">
        <v>120</v>
      </c>
      <c r="C9" s="135"/>
      <c r="D9" s="135"/>
      <c r="E9" s="134"/>
      <c r="F9" s="135">
        <f t="shared" si="3"/>
        <v>0</v>
      </c>
      <c r="G9" s="140"/>
      <c r="H9" s="141"/>
      <c r="I9" s="138"/>
      <c r="J9" s="139"/>
    </row>
    <row r="10" ht="13.5" customHeight="1">
      <c r="A10" s="143" t="s">
        <v>121</v>
      </c>
      <c r="B10" s="126" t="s">
        <v>122</v>
      </c>
      <c r="C10" s="127" t="s">
        <v>117</v>
      </c>
      <c r="D10" s="128"/>
      <c r="E10" s="128"/>
      <c r="F10" s="128">
        <f>SUM(F11:F14)</f>
        <v>0</v>
      </c>
      <c r="G10" s="129"/>
      <c r="H10" s="130">
        <f t="shared" ref="H10:I10" si="4">SUM(H11:H14)</f>
        <v>0</v>
      </c>
      <c r="I10" s="128">
        <f t="shared" si="4"/>
        <v>0</v>
      </c>
      <c r="J10" s="131"/>
    </row>
    <row r="11" ht="13.5" customHeight="1">
      <c r="A11" s="132" t="str">
        <f t="shared" ref="A11:A14" si="5">$A$10&amp;(ROW()-ROW(A$10))</f>
        <v>2.1</v>
      </c>
      <c r="B11" s="144"/>
      <c r="C11" s="145"/>
      <c r="D11" s="145"/>
      <c r="E11" s="145"/>
      <c r="F11" s="135">
        <f t="shared" ref="F11:F14" si="6">SUM(D11*E11)</f>
        <v>0</v>
      </c>
      <c r="G11" s="146"/>
      <c r="H11" s="137"/>
      <c r="I11" s="138"/>
      <c r="J11" s="139"/>
    </row>
    <row r="12" ht="13.5" customHeight="1">
      <c r="A12" s="132" t="str">
        <f t="shared" si="5"/>
        <v>2.2</v>
      </c>
      <c r="B12" s="144"/>
      <c r="C12" s="145"/>
      <c r="D12" s="145"/>
      <c r="E12" s="145"/>
      <c r="F12" s="135">
        <f t="shared" si="6"/>
        <v>0</v>
      </c>
      <c r="G12" s="146"/>
      <c r="H12" s="141"/>
      <c r="I12" s="147"/>
      <c r="J12" s="148"/>
    </row>
    <row r="13" ht="13.5" customHeight="1">
      <c r="A13" s="132" t="str">
        <f t="shared" si="5"/>
        <v>2.3</v>
      </c>
      <c r="B13" s="142"/>
      <c r="C13" s="135"/>
      <c r="D13" s="135"/>
      <c r="E13" s="135"/>
      <c r="F13" s="135">
        <f t="shared" si="6"/>
        <v>0</v>
      </c>
      <c r="G13" s="140"/>
      <c r="H13" s="141"/>
      <c r="I13" s="147"/>
      <c r="J13" s="148"/>
    </row>
    <row r="14" ht="13.5" customHeight="1">
      <c r="A14" s="132" t="str">
        <f t="shared" si="5"/>
        <v>2.4</v>
      </c>
      <c r="B14" s="142"/>
      <c r="C14" s="135"/>
      <c r="D14" s="135"/>
      <c r="E14" s="135"/>
      <c r="F14" s="135">
        <f t="shared" si="6"/>
        <v>0</v>
      </c>
      <c r="G14" s="140"/>
      <c r="H14" s="141"/>
      <c r="I14" s="147"/>
      <c r="J14" s="148"/>
    </row>
    <row r="15" ht="13.5" customHeight="1">
      <c r="A15" s="125" t="s">
        <v>123</v>
      </c>
      <c r="B15" s="126" t="s">
        <v>124</v>
      </c>
      <c r="C15" s="127" t="s">
        <v>117</v>
      </c>
      <c r="D15" s="128"/>
      <c r="E15" s="128"/>
      <c r="F15" s="128">
        <f>SUM(F16:F20)</f>
        <v>0</v>
      </c>
      <c r="G15" s="129"/>
      <c r="H15" s="130">
        <f t="shared" ref="H15:I15" si="7">SUM(H16:H20)</f>
        <v>0</v>
      </c>
      <c r="I15" s="128">
        <f t="shared" si="7"/>
        <v>0</v>
      </c>
      <c r="J15" s="131"/>
    </row>
    <row r="16" ht="13.5" customHeight="1">
      <c r="A16" s="132" t="str">
        <f t="shared" ref="A16:A20" si="8">$A$15&amp;(ROW()-ROW(A$15))</f>
        <v>3.1</v>
      </c>
      <c r="B16" s="133"/>
      <c r="C16" s="138"/>
      <c r="D16" s="134"/>
      <c r="E16" s="134"/>
      <c r="F16" s="135">
        <f t="shared" ref="F16:F20" si="9">SUM(D16*E16)</f>
        <v>0</v>
      </c>
      <c r="G16" s="149"/>
      <c r="H16" s="141"/>
      <c r="I16" s="150"/>
      <c r="J16" s="151"/>
    </row>
    <row r="17" ht="13.5" customHeight="1">
      <c r="A17" s="132" t="str">
        <f t="shared" si="8"/>
        <v>3.2</v>
      </c>
      <c r="B17" s="142"/>
      <c r="C17" s="138"/>
      <c r="D17" s="135"/>
      <c r="E17" s="135"/>
      <c r="F17" s="135">
        <f t="shared" si="9"/>
        <v>0</v>
      </c>
      <c r="G17" s="149"/>
      <c r="H17" s="141"/>
      <c r="I17" s="150"/>
      <c r="J17" s="151"/>
    </row>
    <row r="18" ht="13.5" customHeight="1">
      <c r="A18" s="132" t="str">
        <f t="shared" si="8"/>
        <v>3.3</v>
      </c>
      <c r="B18" s="142"/>
      <c r="C18" s="147"/>
      <c r="D18" s="135"/>
      <c r="E18" s="135"/>
      <c r="F18" s="135">
        <f t="shared" si="9"/>
        <v>0</v>
      </c>
      <c r="G18" s="140"/>
      <c r="H18" s="141"/>
      <c r="I18" s="147"/>
      <c r="J18" s="148"/>
    </row>
    <row r="19" ht="13.5" customHeight="1">
      <c r="A19" s="132" t="str">
        <f t="shared" si="8"/>
        <v>3.4</v>
      </c>
      <c r="B19" s="142"/>
      <c r="C19" s="147"/>
      <c r="D19" s="135"/>
      <c r="E19" s="135"/>
      <c r="F19" s="135">
        <f t="shared" si="9"/>
        <v>0</v>
      </c>
      <c r="G19" s="140"/>
      <c r="H19" s="141"/>
      <c r="I19" s="152"/>
      <c r="J19" s="153"/>
    </row>
    <row r="20" ht="13.5" customHeight="1">
      <c r="A20" s="132" t="str">
        <f t="shared" si="8"/>
        <v>3.5</v>
      </c>
      <c r="B20" s="142"/>
      <c r="C20" s="147"/>
      <c r="D20" s="135"/>
      <c r="E20" s="135"/>
      <c r="F20" s="135">
        <f t="shared" si="9"/>
        <v>0</v>
      </c>
      <c r="G20" s="140"/>
      <c r="H20" s="141"/>
      <c r="I20" s="147"/>
      <c r="J20" s="148"/>
    </row>
    <row r="21" ht="13.5" customHeight="1">
      <c r="A21" s="125" t="s">
        <v>125</v>
      </c>
      <c r="B21" s="126" t="s">
        <v>126</v>
      </c>
      <c r="C21" s="127" t="s">
        <v>117</v>
      </c>
      <c r="D21" s="128"/>
      <c r="E21" s="128"/>
      <c r="F21" s="128">
        <f>SUM(F22:F27)</f>
        <v>0</v>
      </c>
      <c r="G21" s="129"/>
      <c r="H21" s="130">
        <f t="shared" ref="H21:I21" si="10">SUM(H22:H27)</f>
        <v>0</v>
      </c>
      <c r="I21" s="128">
        <f t="shared" si="10"/>
        <v>0</v>
      </c>
      <c r="J21" s="131"/>
    </row>
    <row r="22" ht="20.25" customHeight="1">
      <c r="A22" s="132" t="str">
        <f t="shared" ref="A22:A27" si="11">$A$21&amp;(ROW()-ROW(A$21))</f>
        <v>4.1</v>
      </c>
      <c r="B22" s="133"/>
      <c r="C22" s="134"/>
      <c r="D22" s="134"/>
      <c r="E22" s="134"/>
      <c r="F22" s="135">
        <f t="shared" ref="F22:F27" si="12">SUM(D22*E22)</f>
        <v>0</v>
      </c>
      <c r="G22" s="140"/>
      <c r="H22" s="141"/>
      <c r="I22" s="150"/>
      <c r="J22" s="151"/>
    </row>
    <row r="23" ht="13.5" customHeight="1">
      <c r="A23" s="132" t="str">
        <f t="shared" si="11"/>
        <v>4.2</v>
      </c>
      <c r="B23" s="142"/>
      <c r="C23" s="135"/>
      <c r="D23" s="135"/>
      <c r="E23" s="135"/>
      <c r="F23" s="135">
        <f t="shared" si="12"/>
        <v>0</v>
      </c>
      <c r="G23" s="140"/>
      <c r="H23" s="141"/>
      <c r="I23" s="147"/>
      <c r="J23" s="148"/>
    </row>
    <row r="24" ht="13.5" customHeight="1">
      <c r="A24" s="132" t="str">
        <f t="shared" si="11"/>
        <v>4.3</v>
      </c>
      <c r="B24" s="142"/>
      <c r="C24" s="135"/>
      <c r="D24" s="135"/>
      <c r="E24" s="135"/>
      <c r="F24" s="135">
        <f t="shared" si="12"/>
        <v>0</v>
      </c>
      <c r="G24" s="140"/>
      <c r="H24" s="141"/>
      <c r="I24" s="147"/>
      <c r="J24" s="148"/>
    </row>
    <row r="25" ht="13.5" customHeight="1">
      <c r="A25" s="132" t="str">
        <f t="shared" si="11"/>
        <v>4.4</v>
      </c>
      <c r="B25" s="142"/>
      <c r="C25" s="135"/>
      <c r="D25" s="135"/>
      <c r="E25" s="135"/>
      <c r="F25" s="135">
        <f t="shared" si="12"/>
        <v>0</v>
      </c>
      <c r="G25" s="140"/>
      <c r="H25" s="141"/>
      <c r="I25" s="147"/>
      <c r="J25" s="148"/>
    </row>
    <row r="26" ht="13.5" customHeight="1">
      <c r="A26" s="132" t="str">
        <f t="shared" si="11"/>
        <v>4.5</v>
      </c>
      <c r="B26" s="142"/>
      <c r="C26" s="135"/>
      <c r="D26" s="135"/>
      <c r="E26" s="135"/>
      <c r="F26" s="135">
        <f t="shared" si="12"/>
        <v>0</v>
      </c>
      <c r="G26" s="140"/>
      <c r="H26" s="141"/>
      <c r="I26" s="147"/>
      <c r="J26" s="148"/>
    </row>
    <row r="27" ht="13.5" customHeight="1">
      <c r="A27" s="132" t="str">
        <f t="shared" si="11"/>
        <v>4.6</v>
      </c>
      <c r="B27" s="142"/>
      <c r="C27" s="135"/>
      <c r="D27" s="135"/>
      <c r="E27" s="135"/>
      <c r="F27" s="135">
        <f t="shared" si="12"/>
        <v>0</v>
      </c>
      <c r="G27" s="140"/>
      <c r="H27" s="141"/>
      <c r="I27" s="147"/>
      <c r="J27" s="148"/>
    </row>
    <row r="28" ht="13.5" customHeight="1">
      <c r="A28" s="125" t="s">
        <v>127</v>
      </c>
      <c r="B28" s="126" t="s">
        <v>128</v>
      </c>
      <c r="C28" s="154" t="s">
        <v>129</v>
      </c>
      <c r="D28" s="128"/>
      <c r="E28" s="128"/>
      <c r="F28" s="128">
        <f>SUM(F29:F32)</f>
        <v>0</v>
      </c>
      <c r="G28" s="129"/>
      <c r="H28" s="130">
        <f t="shared" ref="H28:I28" si="13">SUM(H29:H32)</f>
        <v>0</v>
      </c>
      <c r="I28" s="128">
        <f t="shared" si="13"/>
        <v>0</v>
      </c>
      <c r="J28" s="131"/>
    </row>
    <row r="29" ht="23.25" customHeight="1">
      <c r="A29" s="155">
        <v>45296.0</v>
      </c>
      <c r="B29" s="133"/>
      <c r="C29" s="134"/>
      <c r="D29" s="134"/>
      <c r="E29" s="134"/>
      <c r="F29" s="135">
        <f t="shared" ref="F29:F32" si="14">SUM(D29*E29)</f>
        <v>0</v>
      </c>
      <c r="G29" s="140"/>
      <c r="H29" s="141"/>
      <c r="I29" s="150"/>
      <c r="J29" s="151"/>
    </row>
    <row r="30" ht="13.5" customHeight="1">
      <c r="A30" s="155">
        <v>45327.0</v>
      </c>
      <c r="B30" s="142"/>
      <c r="C30" s="135"/>
      <c r="D30" s="135"/>
      <c r="E30" s="135"/>
      <c r="F30" s="135">
        <f t="shared" si="14"/>
        <v>0</v>
      </c>
      <c r="G30" s="140"/>
      <c r="H30" s="141"/>
      <c r="I30" s="147"/>
      <c r="J30" s="148"/>
    </row>
    <row r="31" ht="13.5" customHeight="1">
      <c r="A31" s="155">
        <v>45356.0</v>
      </c>
      <c r="B31" s="142"/>
      <c r="C31" s="135"/>
      <c r="D31" s="135"/>
      <c r="E31" s="135"/>
      <c r="F31" s="135">
        <f t="shared" si="14"/>
        <v>0</v>
      </c>
      <c r="G31" s="140"/>
      <c r="H31" s="141"/>
      <c r="I31" s="147"/>
      <c r="J31" s="148"/>
    </row>
    <row r="32" ht="13.5" customHeight="1">
      <c r="A32" s="155">
        <v>45387.0</v>
      </c>
      <c r="B32" s="156"/>
      <c r="C32" s="135"/>
      <c r="D32" s="135"/>
      <c r="E32" s="135"/>
      <c r="F32" s="135">
        <f t="shared" si="14"/>
        <v>0</v>
      </c>
      <c r="G32" s="140"/>
      <c r="H32" s="141"/>
      <c r="I32" s="147"/>
      <c r="J32" s="148"/>
    </row>
    <row r="33" ht="13.5" customHeight="1">
      <c r="A33" s="157" t="s">
        <v>130</v>
      </c>
      <c r="B33" s="158" t="s">
        <v>131</v>
      </c>
      <c r="C33" s="159" t="s">
        <v>132</v>
      </c>
      <c r="D33" s="160"/>
      <c r="E33" s="160"/>
      <c r="F33" s="160">
        <f>SUM(F34:F38)</f>
        <v>0</v>
      </c>
      <c r="G33" s="161"/>
      <c r="H33" s="162">
        <f t="shared" ref="H33:I33" si="15">SUM(H34:H38)</f>
        <v>0</v>
      </c>
      <c r="I33" s="160">
        <f t="shared" si="15"/>
        <v>0</v>
      </c>
      <c r="J33" s="163"/>
      <c r="K33" s="164"/>
      <c r="L33" s="164"/>
      <c r="M33" s="164"/>
    </row>
    <row r="34" ht="13.5" customHeight="1">
      <c r="A34" s="165" t="str">
        <f t="shared" ref="A34:A38" si="16">$A$33&amp;(ROW()-ROW(A$33))</f>
        <v>6.1</v>
      </c>
      <c r="B34" s="166"/>
      <c r="C34" s="167"/>
      <c r="D34" s="168"/>
      <c r="E34" s="169"/>
      <c r="F34" s="135">
        <f t="shared" ref="F34:F38" si="17">SUM(D34*E34)</f>
        <v>0</v>
      </c>
      <c r="G34" s="149"/>
      <c r="H34" s="141"/>
      <c r="I34" s="138"/>
      <c r="J34" s="139"/>
      <c r="K34" s="164"/>
      <c r="L34" s="164"/>
      <c r="M34" s="164"/>
    </row>
    <row r="35" ht="13.5" customHeight="1">
      <c r="A35" s="165" t="str">
        <f t="shared" si="16"/>
        <v>6.2</v>
      </c>
      <c r="B35" s="170"/>
      <c r="C35" s="147"/>
      <c r="D35" s="141"/>
      <c r="E35" s="147"/>
      <c r="F35" s="135">
        <f t="shared" si="17"/>
        <v>0</v>
      </c>
      <c r="G35" s="140"/>
      <c r="H35" s="141"/>
      <c r="I35" s="147"/>
      <c r="J35" s="148"/>
      <c r="K35" s="164"/>
      <c r="L35" s="164"/>
      <c r="M35" s="164"/>
    </row>
    <row r="36" ht="13.5" customHeight="1">
      <c r="A36" s="165" t="str">
        <f t="shared" si="16"/>
        <v>6.3</v>
      </c>
      <c r="B36" s="170"/>
      <c r="C36" s="147"/>
      <c r="D36" s="141"/>
      <c r="E36" s="141"/>
      <c r="F36" s="135">
        <f t="shared" si="17"/>
        <v>0</v>
      </c>
      <c r="G36" s="140"/>
      <c r="H36" s="141"/>
      <c r="I36" s="147"/>
      <c r="J36" s="148"/>
      <c r="K36" s="164"/>
      <c r="L36" s="164"/>
      <c r="M36" s="164"/>
    </row>
    <row r="37" ht="13.5" customHeight="1">
      <c r="A37" s="165" t="str">
        <f t="shared" si="16"/>
        <v>6.4</v>
      </c>
      <c r="B37" s="170"/>
      <c r="C37" s="147"/>
      <c r="D37" s="141"/>
      <c r="E37" s="141"/>
      <c r="F37" s="135">
        <f t="shared" si="17"/>
        <v>0</v>
      </c>
      <c r="G37" s="140"/>
      <c r="H37" s="141"/>
      <c r="I37" s="147"/>
      <c r="J37" s="148"/>
      <c r="K37" s="164"/>
      <c r="L37" s="164"/>
      <c r="M37" s="164"/>
    </row>
    <row r="38" ht="13.5" customHeight="1">
      <c r="A38" s="165" t="str">
        <f t="shared" si="16"/>
        <v>6.5</v>
      </c>
      <c r="B38" s="170"/>
      <c r="C38" s="147"/>
      <c r="D38" s="141"/>
      <c r="E38" s="141"/>
      <c r="F38" s="135">
        <f t="shared" si="17"/>
        <v>0</v>
      </c>
      <c r="G38" s="140"/>
      <c r="H38" s="141"/>
      <c r="I38" s="147"/>
      <c r="J38" s="148"/>
      <c r="K38" s="164"/>
      <c r="L38" s="164"/>
      <c r="M38" s="164"/>
    </row>
    <row r="39" ht="13.5" customHeight="1">
      <c r="A39" s="157" t="s">
        <v>133</v>
      </c>
      <c r="B39" s="171" t="s">
        <v>134</v>
      </c>
      <c r="C39" s="172"/>
      <c r="D39" s="160"/>
      <c r="E39" s="160"/>
      <c r="F39" s="160">
        <f>SUM(F40:F44)</f>
        <v>0</v>
      </c>
      <c r="G39" s="161"/>
      <c r="H39" s="162">
        <f t="shared" ref="H39:I39" si="18">SUM(H40:H44)</f>
        <v>0</v>
      </c>
      <c r="I39" s="162">
        <f t="shared" si="18"/>
        <v>0</v>
      </c>
      <c r="J39" s="173"/>
      <c r="K39" s="164"/>
      <c r="L39" s="164"/>
      <c r="M39" s="164"/>
    </row>
    <row r="40" ht="13.5" customHeight="1">
      <c r="A40" s="174" t="str">
        <f t="shared" ref="A40:A44" si="19">$A$39&amp;(ROW()-ROW(A$39))</f>
        <v>7.1</v>
      </c>
      <c r="B40" s="170"/>
      <c r="C40" s="147"/>
      <c r="D40" s="138"/>
      <c r="E40" s="138"/>
      <c r="F40" s="135">
        <f t="shared" ref="F40:F44" si="20">SUM(D40*E40)</f>
        <v>0</v>
      </c>
      <c r="G40" s="149"/>
      <c r="H40" s="141"/>
      <c r="I40" s="138"/>
      <c r="J40" s="139"/>
      <c r="K40" s="164"/>
      <c r="L40" s="164"/>
      <c r="M40" s="164"/>
    </row>
    <row r="41" ht="13.5" customHeight="1">
      <c r="A41" s="174" t="str">
        <f t="shared" si="19"/>
        <v>7.2</v>
      </c>
      <c r="B41" s="170"/>
      <c r="C41" s="147"/>
      <c r="D41" s="147"/>
      <c r="E41" s="147"/>
      <c r="F41" s="135">
        <f t="shared" si="20"/>
        <v>0</v>
      </c>
      <c r="G41" s="140"/>
      <c r="H41" s="141"/>
      <c r="I41" s="147"/>
      <c r="J41" s="148"/>
      <c r="K41" s="164"/>
      <c r="L41" s="164"/>
      <c r="M41" s="164"/>
    </row>
    <row r="42" ht="13.5" customHeight="1">
      <c r="A42" s="174" t="str">
        <f t="shared" si="19"/>
        <v>7.3</v>
      </c>
      <c r="B42" s="170"/>
      <c r="C42" s="147"/>
      <c r="D42" s="141"/>
      <c r="E42" s="141"/>
      <c r="F42" s="135">
        <f t="shared" si="20"/>
        <v>0</v>
      </c>
      <c r="G42" s="140"/>
      <c r="H42" s="141"/>
      <c r="I42" s="147"/>
      <c r="J42" s="148"/>
      <c r="K42" s="164"/>
      <c r="L42" s="164"/>
      <c r="M42" s="164"/>
    </row>
    <row r="43" ht="13.5" customHeight="1">
      <c r="A43" s="174" t="str">
        <f t="shared" si="19"/>
        <v>7.4</v>
      </c>
      <c r="B43" s="170"/>
      <c r="C43" s="147"/>
      <c r="D43" s="141"/>
      <c r="E43" s="141"/>
      <c r="F43" s="135">
        <f t="shared" si="20"/>
        <v>0</v>
      </c>
      <c r="G43" s="140"/>
      <c r="H43" s="141"/>
      <c r="I43" s="147"/>
      <c r="J43" s="148"/>
      <c r="K43" s="164"/>
      <c r="L43" s="164"/>
      <c r="M43" s="164"/>
    </row>
    <row r="44" ht="13.5" customHeight="1">
      <c r="A44" s="174" t="str">
        <f t="shared" si="19"/>
        <v>7.5</v>
      </c>
      <c r="B44" s="170"/>
      <c r="C44" s="147"/>
      <c r="D44" s="141"/>
      <c r="E44" s="141"/>
      <c r="F44" s="135">
        <f t="shared" si="20"/>
        <v>0</v>
      </c>
      <c r="G44" s="140"/>
      <c r="H44" s="141"/>
      <c r="I44" s="147"/>
      <c r="J44" s="148"/>
      <c r="K44" s="164"/>
      <c r="L44" s="164"/>
      <c r="M44" s="164"/>
    </row>
    <row r="45" ht="19.5" customHeight="1">
      <c r="A45" s="175" t="s">
        <v>135</v>
      </c>
      <c r="B45" s="176" t="s">
        <v>136</v>
      </c>
      <c r="C45" s="177"/>
      <c r="D45" s="178"/>
      <c r="E45" s="178"/>
      <c r="F45" s="178">
        <f>F33+F21+F15+F10+F5+F28+F39</f>
        <v>0</v>
      </c>
      <c r="G45" s="179"/>
      <c r="H45" s="180">
        <f t="shared" ref="H45:I45" si="21">H33+H21+H15+H10+H5+H39+H28</f>
        <v>0</v>
      </c>
      <c r="I45" s="180">
        <f t="shared" si="21"/>
        <v>0</v>
      </c>
      <c r="J45" s="181"/>
    </row>
    <row r="46" ht="18.0" customHeight="1">
      <c r="A46" s="111"/>
      <c r="B46" s="182"/>
      <c r="C46" s="183"/>
      <c r="D46" s="183"/>
      <c r="E46" s="183"/>
      <c r="F46" s="183"/>
      <c r="G46" s="183"/>
      <c r="H46" s="184"/>
      <c r="I46" s="183"/>
      <c r="J46" s="183"/>
      <c r="K46" s="110"/>
      <c r="L46" s="110"/>
      <c r="M46" s="110"/>
    </row>
    <row r="47" ht="13.5" customHeight="1">
      <c r="A47" s="185"/>
      <c r="B47" s="186"/>
      <c r="C47" s="187"/>
      <c r="D47" s="187"/>
      <c r="E47" s="187"/>
      <c r="F47" s="187"/>
      <c r="G47" s="185"/>
      <c r="H47" s="100"/>
      <c r="I47" s="110"/>
      <c r="J47" s="110"/>
    </row>
    <row r="48" ht="13.5" customHeight="1">
      <c r="A48" s="100"/>
      <c r="B48" s="188"/>
      <c r="C48" s="189"/>
      <c r="D48" s="189"/>
      <c r="E48" s="189"/>
      <c r="F48" s="189"/>
      <c r="G48" s="100"/>
      <c r="H48" s="100"/>
      <c r="I48" s="110"/>
      <c r="J48" s="110"/>
    </row>
    <row r="49" ht="13.5" customHeight="1">
      <c r="A49" s="100"/>
      <c r="B49" s="188"/>
      <c r="C49" s="189"/>
      <c r="D49" s="189"/>
      <c r="E49" s="189"/>
      <c r="F49" s="189"/>
      <c r="G49" s="100"/>
      <c r="H49" s="100"/>
      <c r="I49" s="110"/>
      <c r="J49" s="110"/>
    </row>
    <row r="50" ht="4.5" customHeight="1">
      <c r="A50" s="100"/>
      <c r="B50" s="188"/>
      <c r="C50" s="189"/>
      <c r="D50" s="189"/>
      <c r="E50" s="189"/>
      <c r="F50" s="189"/>
      <c r="G50" s="100"/>
      <c r="H50" s="100"/>
      <c r="I50" s="110"/>
      <c r="J50" s="110"/>
    </row>
    <row r="51" ht="13.5" customHeight="1">
      <c r="A51" s="100"/>
      <c r="B51" s="188"/>
      <c r="C51" s="189"/>
      <c r="D51" s="189"/>
      <c r="E51" s="189"/>
      <c r="F51" s="189"/>
      <c r="G51" s="100"/>
      <c r="H51" s="100"/>
      <c r="I51" s="110"/>
      <c r="J51" s="110"/>
    </row>
    <row r="52" ht="15.0" customHeight="1">
      <c r="A52" s="100"/>
      <c r="B52" s="188"/>
      <c r="C52" s="189"/>
      <c r="D52" s="189"/>
      <c r="E52" s="189"/>
      <c r="F52" s="189"/>
      <c r="G52" s="100"/>
      <c r="H52" s="100"/>
      <c r="I52" s="110"/>
      <c r="J52" s="110"/>
    </row>
    <row r="53" ht="13.5" customHeight="1">
      <c r="A53" s="100"/>
      <c r="B53" s="188"/>
      <c r="C53" s="189"/>
      <c r="D53" s="189"/>
      <c r="E53" s="189"/>
      <c r="F53" s="189"/>
      <c r="G53" s="100"/>
      <c r="H53" s="100"/>
      <c r="I53" s="110"/>
      <c r="J53" s="110"/>
    </row>
    <row r="54" ht="13.5" customHeight="1">
      <c r="A54" s="100"/>
      <c r="B54" s="188"/>
      <c r="C54" s="189"/>
      <c r="D54" s="189"/>
      <c r="E54" s="189"/>
      <c r="F54" s="189"/>
      <c r="G54" s="100"/>
      <c r="H54" s="100"/>
      <c r="I54" s="110"/>
      <c r="J54" s="110"/>
    </row>
    <row r="55" ht="13.5" customHeight="1">
      <c r="A55" s="100"/>
      <c r="B55" s="188"/>
      <c r="C55" s="189"/>
      <c r="D55" s="189"/>
      <c r="E55" s="189"/>
      <c r="F55" s="189"/>
      <c r="G55" s="100"/>
      <c r="H55" s="100"/>
      <c r="I55" s="110"/>
      <c r="J55" s="110"/>
    </row>
    <row r="56" ht="13.5" customHeight="1">
      <c r="A56" s="100"/>
      <c r="B56" s="188"/>
      <c r="C56" s="189"/>
      <c r="D56" s="189"/>
      <c r="E56" s="189"/>
      <c r="F56" s="189"/>
      <c r="G56" s="100"/>
      <c r="H56" s="100"/>
      <c r="I56" s="110"/>
      <c r="J56" s="110"/>
    </row>
    <row r="57" ht="13.5" customHeight="1">
      <c r="A57" s="100"/>
      <c r="B57" s="188"/>
      <c r="C57" s="189"/>
      <c r="D57" s="189"/>
      <c r="E57" s="189"/>
      <c r="F57" s="189"/>
      <c r="G57" s="100"/>
      <c r="H57" s="100"/>
      <c r="I57" s="110"/>
      <c r="J57" s="110"/>
    </row>
    <row r="58" ht="13.5" customHeight="1">
      <c r="A58" s="100"/>
      <c r="B58" s="188"/>
      <c r="C58" s="189"/>
      <c r="D58" s="189"/>
      <c r="E58" s="189"/>
      <c r="F58" s="189"/>
      <c r="G58" s="100"/>
      <c r="H58" s="100"/>
      <c r="I58" s="110"/>
      <c r="J58" s="110"/>
    </row>
    <row r="59" ht="13.5" customHeight="1">
      <c r="A59" s="100"/>
      <c r="B59" s="188"/>
      <c r="C59" s="189"/>
      <c r="D59" s="189"/>
      <c r="E59" s="189"/>
      <c r="F59" s="189"/>
      <c r="G59" s="100"/>
      <c r="H59" s="100"/>
      <c r="I59" s="110"/>
      <c r="J59" s="110"/>
    </row>
    <row r="60" ht="13.5" customHeight="1">
      <c r="A60" s="100"/>
      <c r="B60" s="188"/>
      <c r="C60" s="189"/>
      <c r="D60" s="189"/>
      <c r="E60" s="189"/>
      <c r="F60" s="189"/>
      <c r="G60" s="100"/>
      <c r="H60" s="100"/>
      <c r="I60" s="110"/>
      <c r="J60" s="110"/>
    </row>
    <row r="61" ht="13.5" customHeight="1">
      <c r="A61" s="100"/>
      <c r="B61" s="188"/>
      <c r="C61" s="189"/>
      <c r="D61" s="189"/>
      <c r="E61" s="189"/>
      <c r="F61" s="189"/>
      <c r="G61" s="100"/>
      <c r="H61" s="100"/>
      <c r="I61" s="110"/>
      <c r="J61" s="110"/>
    </row>
    <row r="62" ht="15.0" customHeight="1">
      <c r="A62" s="100"/>
      <c r="B62" s="188"/>
      <c r="C62" s="189"/>
      <c r="D62" s="189"/>
      <c r="E62" s="189"/>
      <c r="F62" s="189"/>
      <c r="G62" s="100"/>
      <c r="H62" s="100"/>
      <c r="I62" s="110"/>
      <c r="J62" s="110"/>
    </row>
    <row r="63" ht="28.5" customHeight="1">
      <c r="A63" s="100"/>
      <c r="B63" s="188"/>
      <c r="C63" s="189"/>
      <c r="D63" s="189"/>
      <c r="E63" s="189"/>
      <c r="F63" s="189"/>
      <c r="G63" s="189"/>
      <c r="H63" s="100"/>
      <c r="I63" s="110"/>
      <c r="J63" s="110"/>
    </row>
    <row r="64" ht="18.0" customHeight="1">
      <c r="A64" s="100"/>
      <c r="B64" s="188"/>
      <c r="C64" s="100"/>
      <c r="D64" s="100"/>
      <c r="E64" s="100"/>
      <c r="F64" s="100"/>
      <c r="G64" s="100"/>
      <c r="H64" s="100"/>
      <c r="I64" s="110"/>
      <c r="J64" s="110"/>
    </row>
    <row r="65" ht="15.0" customHeight="1">
      <c r="A65" s="100"/>
      <c r="B65" s="188"/>
      <c r="C65" s="189"/>
      <c r="D65" s="189"/>
      <c r="E65" s="189"/>
      <c r="F65" s="189"/>
      <c r="G65" s="100"/>
      <c r="H65" s="100"/>
      <c r="I65" s="110"/>
      <c r="J65" s="110"/>
    </row>
    <row r="66" ht="14.25" customHeight="1">
      <c r="A66" s="100"/>
      <c r="B66" s="188"/>
      <c r="C66" s="189"/>
      <c r="D66" s="189"/>
      <c r="E66" s="189"/>
      <c r="F66" s="189"/>
      <c r="G66" s="100"/>
      <c r="H66" s="100"/>
      <c r="I66" s="110"/>
      <c r="J66" s="110"/>
    </row>
    <row r="67" ht="12.75" customHeight="1">
      <c r="A67" s="100"/>
      <c r="B67" s="188"/>
      <c r="C67" s="189"/>
      <c r="D67" s="189"/>
      <c r="E67" s="189"/>
      <c r="F67" s="189"/>
      <c r="G67" s="100"/>
      <c r="H67" s="100"/>
      <c r="I67" s="110"/>
      <c r="J67" s="110"/>
    </row>
    <row r="68" ht="15.0" customHeight="1">
      <c r="A68" s="100"/>
      <c r="B68" s="188"/>
      <c r="C68" s="189"/>
      <c r="D68" s="189"/>
      <c r="E68" s="189"/>
      <c r="F68" s="189"/>
      <c r="G68" s="100"/>
      <c r="H68" s="100"/>
      <c r="I68" s="110"/>
      <c r="J68" s="110"/>
    </row>
    <row r="69" ht="13.5" customHeight="1">
      <c r="A69" s="100"/>
      <c r="B69" s="188"/>
      <c r="C69" s="100"/>
      <c r="D69" s="100"/>
      <c r="E69" s="100"/>
      <c r="F69" s="100"/>
      <c r="G69" s="100"/>
      <c r="H69" s="100"/>
      <c r="I69" s="109"/>
      <c r="J69" s="109"/>
      <c r="K69" s="110"/>
      <c r="L69" s="110"/>
      <c r="M69" s="110"/>
    </row>
    <row r="70" ht="13.5" customHeight="1">
      <c r="A70" s="100"/>
      <c r="B70" s="100"/>
      <c r="C70" s="100"/>
      <c r="D70" s="100"/>
      <c r="E70" s="100"/>
      <c r="F70" s="100"/>
      <c r="G70" s="100"/>
      <c r="H70" s="100"/>
      <c r="I70" s="190"/>
      <c r="J70" s="190"/>
      <c r="K70" s="110"/>
      <c r="L70" s="110"/>
      <c r="M70" s="110"/>
    </row>
    <row r="71" ht="13.5" customHeight="1">
      <c r="A71" s="100"/>
      <c r="B71" s="188"/>
      <c r="C71" s="100"/>
      <c r="D71" s="100"/>
      <c r="E71" s="100"/>
      <c r="F71" s="100"/>
      <c r="G71" s="100"/>
      <c r="H71" s="100"/>
      <c r="I71" s="109"/>
      <c r="J71" s="109"/>
      <c r="K71" s="110"/>
      <c r="L71" s="110"/>
      <c r="M71" s="110"/>
    </row>
    <row r="72" ht="13.5" customHeight="1">
      <c r="A72" s="100"/>
      <c r="B72" s="188"/>
      <c r="C72" s="100"/>
      <c r="D72" s="100"/>
      <c r="E72" s="100"/>
      <c r="F72" s="100"/>
      <c r="G72" s="100"/>
      <c r="H72" s="100"/>
      <c r="I72" s="109"/>
      <c r="J72" s="109"/>
      <c r="K72" s="110"/>
      <c r="L72" s="110"/>
      <c r="M72" s="110"/>
    </row>
    <row r="73" ht="13.5" customHeight="1">
      <c r="A73" s="100"/>
      <c r="B73" s="188"/>
      <c r="C73" s="100"/>
      <c r="D73" s="100"/>
      <c r="E73" s="100"/>
      <c r="F73" s="100"/>
      <c r="G73" s="100"/>
      <c r="H73" s="100"/>
      <c r="I73" s="109"/>
      <c r="J73" s="109"/>
      <c r="K73" s="110"/>
      <c r="L73" s="110"/>
      <c r="M73" s="110"/>
    </row>
    <row r="74" ht="13.5" customHeight="1">
      <c r="A74" s="100"/>
      <c r="B74" s="188"/>
      <c r="C74" s="100"/>
      <c r="D74" s="100"/>
      <c r="E74" s="100"/>
      <c r="F74" s="100"/>
      <c r="G74" s="100"/>
      <c r="H74" s="100"/>
      <c r="I74" s="109"/>
      <c r="J74" s="109"/>
      <c r="K74" s="110"/>
      <c r="L74" s="110"/>
      <c r="M74" s="110"/>
    </row>
    <row r="75" ht="13.5" customHeight="1">
      <c r="A75" s="100"/>
      <c r="B75" s="188"/>
      <c r="C75" s="100"/>
      <c r="D75" s="100"/>
      <c r="E75" s="100"/>
      <c r="F75" s="100"/>
      <c r="G75" s="100"/>
      <c r="H75" s="100"/>
      <c r="I75" s="109"/>
      <c r="J75" s="109"/>
      <c r="K75" s="110"/>
      <c r="L75" s="110"/>
      <c r="M75" s="110"/>
    </row>
    <row r="76" ht="13.5" customHeight="1">
      <c r="A76" s="100"/>
      <c r="B76" s="188"/>
      <c r="C76" s="100"/>
      <c r="D76" s="100"/>
      <c r="E76" s="100"/>
      <c r="F76" s="100"/>
      <c r="G76" s="100"/>
      <c r="H76" s="100"/>
      <c r="I76" s="109"/>
      <c r="J76" s="109"/>
      <c r="K76" s="110"/>
      <c r="L76" s="110"/>
      <c r="M76" s="110"/>
    </row>
    <row r="77" ht="13.5" customHeight="1">
      <c r="A77" s="100"/>
      <c r="B77" s="188"/>
      <c r="C77" s="100"/>
      <c r="D77" s="100"/>
      <c r="E77" s="100"/>
      <c r="F77" s="100"/>
      <c r="G77" s="100"/>
      <c r="H77" s="100"/>
      <c r="I77" s="109"/>
      <c r="J77" s="109"/>
      <c r="K77" s="110"/>
      <c r="L77" s="110"/>
      <c r="M77" s="110"/>
    </row>
    <row r="78" ht="13.5" customHeight="1">
      <c r="A78" s="100"/>
      <c r="B78" s="188"/>
      <c r="C78" s="100"/>
      <c r="D78" s="100"/>
      <c r="E78" s="100"/>
      <c r="F78" s="100"/>
      <c r="G78" s="100"/>
      <c r="H78" s="100"/>
      <c r="I78" s="109"/>
      <c r="J78" s="109"/>
      <c r="K78" s="110"/>
      <c r="L78" s="110"/>
      <c r="M78" s="110"/>
    </row>
    <row r="79" ht="13.5" customHeight="1">
      <c r="A79" s="100"/>
      <c r="B79" s="188"/>
      <c r="C79" s="100"/>
      <c r="D79" s="100"/>
      <c r="E79" s="100"/>
      <c r="F79" s="100"/>
      <c r="G79" s="100"/>
      <c r="H79" s="100"/>
      <c r="I79" s="109"/>
      <c r="J79" s="109"/>
      <c r="K79" s="110"/>
      <c r="L79" s="110"/>
      <c r="M79" s="110"/>
    </row>
    <row r="80" ht="13.5" customHeight="1">
      <c r="A80" s="100"/>
      <c r="B80" s="188"/>
      <c r="C80" s="100"/>
      <c r="D80" s="100"/>
      <c r="E80" s="100"/>
      <c r="F80" s="100"/>
      <c r="G80" s="100"/>
      <c r="H80" s="100"/>
      <c r="I80" s="109"/>
      <c r="J80" s="109"/>
      <c r="K80" s="110"/>
      <c r="L80" s="110"/>
      <c r="M80" s="110"/>
    </row>
    <row r="81" ht="13.5" customHeight="1">
      <c r="A81" s="100"/>
      <c r="B81" s="188"/>
      <c r="C81" s="100"/>
      <c r="D81" s="100"/>
      <c r="E81" s="100"/>
      <c r="F81" s="100"/>
      <c r="G81" s="100"/>
      <c r="H81" s="100"/>
      <c r="I81" s="109"/>
      <c r="J81" s="109"/>
      <c r="K81" s="110"/>
      <c r="L81" s="110"/>
      <c r="M81" s="110"/>
    </row>
    <row r="82" ht="13.5" customHeight="1">
      <c r="A82" s="111"/>
      <c r="B82" s="191"/>
      <c r="C82" s="109"/>
      <c r="D82" s="109"/>
      <c r="E82" s="109"/>
      <c r="F82" s="109"/>
      <c r="G82" s="109"/>
      <c r="H82" s="109"/>
      <c r="I82" s="109"/>
      <c r="J82" s="109"/>
      <c r="K82" s="110"/>
      <c r="L82" s="110"/>
      <c r="M82" s="110"/>
    </row>
    <row r="83" ht="13.5" customHeight="1">
      <c r="A83" s="111"/>
      <c r="B83" s="191"/>
      <c r="C83" s="109"/>
      <c r="D83" s="109"/>
      <c r="E83" s="109"/>
      <c r="F83" s="109"/>
      <c r="G83" s="109"/>
      <c r="H83" s="109"/>
      <c r="I83" s="109"/>
      <c r="J83" s="109"/>
      <c r="K83" s="110"/>
      <c r="L83" s="110"/>
      <c r="M83" s="110"/>
    </row>
    <row r="84" ht="13.5" customHeight="1">
      <c r="A84" s="111"/>
      <c r="B84" s="191"/>
      <c r="C84" s="109"/>
      <c r="D84" s="109"/>
      <c r="E84" s="109"/>
      <c r="F84" s="109"/>
      <c r="G84" s="109"/>
      <c r="H84" s="109"/>
      <c r="I84" s="109"/>
      <c r="J84" s="109"/>
      <c r="K84" s="110"/>
      <c r="L84" s="110"/>
      <c r="M84" s="110"/>
    </row>
    <row r="85" ht="13.5" customHeight="1">
      <c r="A85" s="111"/>
      <c r="B85" s="191"/>
      <c r="C85" s="109"/>
      <c r="D85" s="109"/>
      <c r="E85" s="109"/>
      <c r="F85" s="109"/>
      <c r="G85" s="109"/>
      <c r="H85" s="109"/>
      <c r="I85" s="109"/>
      <c r="J85" s="109"/>
      <c r="K85" s="110"/>
      <c r="L85" s="110"/>
      <c r="M85" s="110"/>
    </row>
    <row r="86" ht="13.5" customHeight="1">
      <c r="A86" s="111"/>
      <c r="B86" s="191"/>
      <c r="C86" s="109"/>
      <c r="D86" s="109"/>
      <c r="E86" s="109"/>
      <c r="F86" s="109"/>
      <c r="G86" s="109"/>
      <c r="H86" s="109"/>
      <c r="I86" s="109"/>
      <c r="J86" s="109"/>
      <c r="K86" s="110"/>
      <c r="L86" s="110"/>
      <c r="M86" s="110"/>
    </row>
    <row r="87" ht="13.5" customHeight="1">
      <c r="A87" s="111"/>
      <c r="B87" s="191"/>
      <c r="C87" s="109"/>
      <c r="D87" s="109"/>
      <c r="E87" s="109"/>
      <c r="F87" s="109"/>
      <c r="G87" s="109"/>
      <c r="H87" s="109"/>
      <c r="I87" s="109"/>
      <c r="J87" s="109"/>
      <c r="K87" s="110"/>
      <c r="L87" s="110"/>
      <c r="M87" s="110"/>
    </row>
    <row r="88" ht="13.5" customHeight="1">
      <c r="A88" s="111"/>
      <c r="B88" s="191"/>
      <c r="C88" s="109"/>
      <c r="D88" s="109"/>
      <c r="E88" s="109"/>
      <c r="F88" s="109"/>
      <c r="G88" s="109"/>
      <c r="H88" s="109"/>
      <c r="I88" s="109"/>
      <c r="J88" s="109"/>
      <c r="K88" s="110"/>
      <c r="L88" s="110"/>
      <c r="M88" s="110"/>
    </row>
    <row r="89" ht="13.5" customHeight="1">
      <c r="A89" s="111"/>
      <c r="B89" s="191"/>
      <c r="C89" s="109"/>
      <c r="D89" s="109"/>
      <c r="E89" s="109"/>
      <c r="F89" s="109"/>
      <c r="G89" s="109"/>
      <c r="H89" s="109"/>
      <c r="I89" s="109"/>
      <c r="J89" s="109"/>
      <c r="K89" s="110"/>
      <c r="L89" s="110"/>
      <c r="M89" s="110"/>
    </row>
    <row r="90" ht="13.5" customHeight="1">
      <c r="A90" s="111"/>
      <c r="B90" s="191"/>
      <c r="C90" s="109"/>
      <c r="D90" s="109"/>
      <c r="E90" s="109"/>
      <c r="F90" s="109"/>
      <c r="G90" s="109"/>
      <c r="H90" s="109"/>
      <c r="I90" s="109"/>
      <c r="J90" s="109"/>
      <c r="K90" s="110"/>
      <c r="L90" s="110"/>
      <c r="M90" s="110"/>
    </row>
    <row r="91" ht="13.5" customHeight="1">
      <c r="A91" s="111"/>
      <c r="B91" s="191"/>
      <c r="C91" s="109"/>
      <c r="D91" s="109"/>
      <c r="E91" s="109"/>
      <c r="F91" s="109"/>
      <c r="G91" s="109"/>
      <c r="H91" s="109"/>
      <c r="I91" s="109"/>
      <c r="J91" s="109"/>
      <c r="K91" s="110"/>
      <c r="L91" s="110"/>
      <c r="M91" s="110"/>
    </row>
    <row r="92" ht="13.5" customHeight="1">
      <c r="A92" s="111"/>
      <c r="B92" s="191"/>
      <c r="C92" s="109"/>
      <c r="D92" s="109"/>
      <c r="E92" s="109"/>
      <c r="F92" s="109"/>
      <c r="G92" s="109"/>
      <c r="H92" s="109"/>
      <c r="I92" s="109"/>
      <c r="J92" s="109"/>
      <c r="K92" s="110"/>
      <c r="L92" s="110"/>
      <c r="M92" s="110"/>
    </row>
    <row r="93" ht="13.5" customHeight="1">
      <c r="A93" s="111"/>
      <c r="B93" s="191"/>
      <c r="C93" s="109"/>
      <c r="D93" s="109"/>
      <c r="E93" s="109"/>
      <c r="F93" s="109"/>
      <c r="G93" s="109"/>
      <c r="H93" s="109"/>
      <c r="I93" s="109"/>
      <c r="J93" s="109"/>
      <c r="K93" s="110"/>
      <c r="L93" s="110"/>
      <c r="M93" s="110"/>
    </row>
    <row r="94" ht="13.5" customHeight="1">
      <c r="A94" s="111"/>
      <c r="B94" s="191"/>
      <c r="C94" s="109"/>
      <c r="D94" s="109"/>
      <c r="E94" s="109"/>
      <c r="F94" s="109"/>
      <c r="G94" s="109"/>
      <c r="H94" s="109"/>
      <c r="I94" s="109"/>
      <c r="J94" s="109"/>
      <c r="K94" s="110"/>
      <c r="L94" s="110"/>
      <c r="M94" s="110"/>
    </row>
    <row r="95" ht="13.5" customHeight="1">
      <c r="A95" s="111"/>
      <c r="B95" s="191"/>
      <c r="C95" s="109"/>
      <c r="D95" s="109"/>
      <c r="E95" s="109"/>
      <c r="F95" s="109"/>
      <c r="G95" s="109"/>
      <c r="H95" s="109"/>
      <c r="I95" s="109"/>
      <c r="J95" s="109"/>
      <c r="K95" s="110"/>
      <c r="L95" s="110"/>
      <c r="M95" s="110"/>
    </row>
    <row r="96" ht="13.5" customHeight="1">
      <c r="A96" s="111"/>
      <c r="B96" s="191"/>
      <c r="C96" s="109"/>
      <c r="D96" s="109"/>
      <c r="E96" s="109"/>
      <c r="F96" s="109"/>
      <c r="G96" s="109"/>
      <c r="H96" s="109"/>
      <c r="I96" s="109"/>
      <c r="J96" s="109"/>
      <c r="K96" s="110"/>
      <c r="L96" s="110"/>
      <c r="M96" s="110"/>
    </row>
    <row r="97" ht="13.5" customHeight="1">
      <c r="A97" s="111"/>
      <c r="B97" s="191"/>
      <c r="C97" s="109"/>
      <c r="D97" s="109"/>
      <c r="E97" s="109"/>
      <c r="F97" s="109"/>
      <c r="G97" s="109"/>
      <c r="H97" s="109"/>
      <c r="I97" s="109"/>
      <c r="J97" s="109"/>
      <c r="K97" s="110"/>
      <c r="L97" s="110"/>
      <c r="M97" s="110"/>
    </row>
    <row r="98" ht="13.5" customHeight="1">
      <c r="A98" s="111"/>
      <c r="B98" s="191"/>
      <c r="C98" s="109"/>
      <c r="D98" s="109"/>
      <c r="E98" s="109"/>
      <c r="F98" s="109"/>
      <c r="G98" s="109"/>
      <c r="H98" s="109"/>
      <c r="I98" s="109"/>
      <c r="J98" s="109"/>
      <c r="K98" s="110"/>
      <c r="L98" s="110"/>
      <c r="M98" s="110"/>
    </row>
    <row r="99" ht="13.5" customHeight="1">
      <c r="A99" s="111"/>
      <c r="B99" s="191"/>
      <c r="C99" s="109"/>
      <c r="D99" s="109"/>
      <c r="E99" s="109"/>
      <c r="F99" s="109"/>
      <c r="G99" s="109"/>
      <c r="H99" s="109"/>
      <c r="I99" s="109"/>
      <c r="J99" s="109"/>
      <c r="K99" s="110"/>
      <c r="L99" s="110"/>
      <c r="M99" s="110"/>
    </row>
    <row r="100" ht="13.5" customHeight="1">
      <c r="A100" s="111"/>
      <c r="B100" s="191"/>
      <c r="C100" s="109"/>
      <c r="D100" s="109"/>
      <c r="E100" s="109"/>
      <c r="F100" s="109"/>
      <c r="G100" s="109"/>
      <c r="H100" s="109"/>
      <c r="I100" s="109"/>
      <c r="J100" s="109"/>
      <c r="K100" s="110"/>
      <c r="L100" s="110"/>
      <c r="M100" s="110"/>
    </row>
    <row r="101" ht="13.5" customHeight="1">
      <c r="A101" s="111"/>
      <c r="B101" s="191"/>
      <c r="C101" s="109"/>
      <c r="D101" s="109"/>
      <c r="E101" s="109"/>
      <c r="F101" s="109"/>
      <c r="G101" s="109"/>
      <c r="H101" s="109"/>
      <c r="I101" s="109"/>
      <c r="J101" s="109"/>
      <c r="K101" s="110"/>
      <c r="L101" s="110"/>
      <c r="M101" s="110"/>
    </row>
    <row r="102" ht="13.5" customHeight="1">
      <c r="A102" s="111"/>
      <c r="B102" s="191"/>
      <c r="C102" s="109"/>
      <c r="D102" s="109"/>
      <c r="E102" s="109"/>
      <c r="F102" s="109"/>
      <c r="G102" s="109"/>
      <c r="H102" s="109"/>
      <c r="I102" s="109"/>
      <c r="J102" s="109"/>
      <c r="K102" s="110"/>
      <c r="L102" s="110"/>
      <c r="M102" s="110"/>
    </row>
    <row r="103" ht="13.5" customHeight="1">
      <c r="A103" s="111"/>
      <c r="B103" s="191"/>
      <c r="C103" s="109"/>
      <c r="D103" s="109"/>
      <c r="E103" s="109"/>
      <c r="F103" s="109"/>
      <c r="G103" s="109"/>
      <c r="H103" s="109"/>
      <c r="I103" s="109"/>
      <c r="J103" s="109"/>
      <c r="K103" s="110"/>
      <c r="L103" s="110"/>
      <c r="M103" s="110"/>
    </row>
    <row r="104" ht="13.5" customHeight="1">
      <c r="A104" s="111"/>
      <c r="B104" s="191"/>
      <c r="C104" s="109"/>
      <c r="D104" s="109"/>
      <c r="E104" s="109"/>
      <c r="F104" s="109"/>
      <c r="G104" s="109"/>
      <c r="H104" s="109"/>
      <c r="I104" s="109"/>
      <c r="J104" s="109"/>
      <c r="K104" s="110"/>
      <c r="L104" s="110"/>
      <c r="M104" s="110"/>
    </row>
    <row r="105" ht="13.5" customHeight="1">
      <c r="A105" s="111"/>
      <c r="B105" s="191"/>
      <c r="C105" s="109"/>
      <c r="D105" s="109"/>
      <c r="E105" s="109"/>
      <c r="F105" s="109"/>
      <c r="G105" s="109"/>
      <c r="H105" s="109"/>
      <c r="I105" s="109"/>
      <c r="J105" s="109"/>
      <c r="K105" s="110"/>
      <c r="L105" s="110"/>
      <c r="M105" s="110"/>
    </row>
    <row r="106" ht="13.5" customHeight="1">
      <c r="A106" s="111"/>
      <c r="B106" s="191"/>
      <c r="C106" s="109"/>
      <c r="D106" s="109"/>
      <c r="E106" s="109"/>
      <c r="F106" s="109"/>
      <c r="G106" s="109"/>
      <c r="H106" s="109"/>
      <c r="I106" s="109"/>
      <c r="J106" s="109"/>
      <c r="K106" s="110"/>
      <c r="L106" s="110"/>
      <c r="M106" s="110"/>
    </row>
    <row r="107" ht="13.5" customHeight="1">
      <c r="A107" s="111"/>
      <c r="B107" s="191"/>
      <c r="C107" s="109"/>
      <c r="D107" s="109"/>
      <c r="E107" s="109"/>
      <c r="F107" s="109"/>
      <c r="G107" s="109"/>
      <c r="H107" s="109"/>
      <c r="I107" s="109"/>
      <c r="J107" s="109"/>
      <c r="K107" s="110"/>
      <c r="L107" s="110"/>
      <c r="M107" s="110"/>
    </row>
    <row r="108" ht="13.5" customHeight="1">
      <c r="A108" s="111"/>
      <c r="B108" s="191"/>
      <c r="C108" s="109"/>
      <c r="D108" s="109"/>
      <c r="E108" s="109"/>
      <c r="F108" s="109"/>
      <c r="G108" s="109"/>
      <c r="H108" s="109"/>
      <c r="I108" s="109"/>
      <c r="J108" s="109"/>
      <c r="K108" s="110"/>
      <c r="L108" s="110"/>
      <c r="M108" s="110"/>
    </row>
    <row r="109" ht="13.5" customHeight="1">
      <c r="A109" s="111"/>
      <c r="B109" s="191"/>
      <c r="C109" s="109"/>
      <c r="D109" s="109"/>
      <c r="E109" s="109"/>
      <c r="F109" s="109"/>
      <c r="G109" s="109"/>
      <c r="H109" s="109"/>
      <c r="I109" s="109"/>
      <c r="J109" s="109"/>
      <c r="K109" s="110"/>
      <c r="L109" s="110"/>
      <c r="M109" s="110"/>
    </row>
    <row r="110" ht="13.5" customHeight="1">
      <c r="A110" s="111"/>
      <c r="B110" s="191"/>
      <c r="C110" s="109"/>
      <c r="D110" s="109"/>
      <c r="E110" s="109"/>
      <c r="F110" s="109"/>
      <c r="G110" s="109"/>
      <c r="H110" s="109"/>
      <c r="I110" s="109"/>
      <c r="J110" s="109"/>
      <c r="K110" s="110"/>
      <c r="L110" s="110"/>
      <c r="M110" s="110"/>
    </row>
    <row r="111" ht="13.5" customHeight="1">
      <c r="A111" s="111"/>
      <c r="B111" s="191"/>
      <c r="C111" s="109"/>
      <c r="D111" s="109"/>
      <c r="E111" s="109"/>
      <c r="F111" s="109"/>
      <c r="G111" s="109"/>
      <c r="H111" s="109"/>
      <c r="I111" s="109"/>
      <c r="J111" s="109"/>
      <c r="K111" s="110"/>
      <c r="L111" s="110"/>
      <c r="M111" s="110"/>
    </row>
    <row r="112" ht="13.5" customHeight="1">
      <c r="A112" s="111"/>
      <c r="B112" s="191"/>
      <c r="C112" s="109"/>
      <c r="D112" s="109"/>
      <c r="E112" s="109"/>
      <c r="F112" s="109"/>
      <c r="G112" s="109"/>
      <c r="H112" s="109"/>
      <c r="I112" s="109"/>
      <c r="J112" s="109"/>
      <c r="K112" s="110"/>
      <c r="L112" s="110"/>
      <c r="M112" s="110"/>
    </row>
    <row r="113" ht="13.5" customHeight="1">
      <c r="A113" s="111"/>
      <c r="B113" s="191"/>
      <c r="C113" s="109"/>
      <c r="D113" s="109"/>
      <c r="E113" s="109"/>
      <c r="F113" s="109"/>
      <c r="G113" s="109"/>
      <c r="H113" s="109"/>
      <c r="I113" s="109"/>
      <c r="J113" s="109"/>
      <c r="K113" s="110"/>
      <c r="L113" s="110"/>
      <c r="M113" s="110"/>
    </row>
    <row r="114" ht="13.5" customHeight="1">
      <c r="A114" s="111"/>
      <c r="B114" s="191"/>
      <c r="C114" s="109"/>
      <c r="D114" s="109"/>
      <c r="E114" s="109"/>
      <c r="F114" s="109"/>
      <c r="G114" s="109"/>
      <c r="H114" s="109"/>
      <c r="I114" s="109"/>
      <c r="J114" s="109"/>
      <c r="K114" s="110"/>
      <c r="L114" s="110"/>
      <c r="M114" s="110"/>
    </row>
    <row r="115" ht="13.5" customHeight="1">
      <c r="A115" s="111"/>
      <c r="B115" s="191"/>
      <c r="C115" s="109"/>
      <c r="D115" s="109"/>
      <c r="E115" s="109"/>
      <c r="F115" s="109"/>
      <c r="G115" s="109"/>
      <c r="H115" s="109"/>
      <c r="I115" s="109"/>
      <c r="J115" s="109"/>
      <c r="K115" s="110"/>
      <c r="L115" s="110"/>
      <c r="M115" s="110"/>
    </row>
    <row r="116" ht="13.5" customHeight="1">
      <c r="A116" s="111"/>
      <c r="B116" s="191"/>
      <c r="C116" s="109"/>
      <c r="D116" s="109"/>
      <c r="E116" s="109"/>
      <c r="F116" s="109"/>
      <c r="G116" s="109"/>
      <c r="H116" s="109"/>
      <c r="I116" s="109"/>
      <c r="J116" s="109"/>
      <c r="K116" s="110"/>
      <c r="L116" s="110"/>
      <c r="M116" s="110"/>
    </row>
    <row r="117" ht="13.5" customHeight="1">
      <c r="A117" s="111"/>
      <c r="B117" s="191"/>
      <c r="C117" s="109"/>
      <c r="D117" s="109"/>
      <c r="E117" s="109"/>
      <c r="F117" s="109"/>
      <c r="G117" s="109"/>
      <c r="H117" s="109"/>
      <c r="I117" s="109"/>
      <c r="J117" s="109"/>
      <c r="K117" s="110"/>
      <c r="L117" s="110"/>
      <c r="M117" s="110"/>
    </row>
    <row r="118" ht="13.5" customHeight="1">
      <c r="A118" s="111"/>
      <c r="B118" s="191"/>
      <c r="C118" s="109"/>
      <c r="D118" s="109"/>
      <c r="E118" s="109"/>
      <c r="F118" s="109"/>
      <c r="G118" s="109"/>
      <c r="H118" s="109"/>
      <c r="I118" s="109"/>
      <c r="J118" s="109"/>
      <c r="K118" s="110"/>
      <c r="L118" s="110"/>
      <c r="M118" s="110"/>
    </row>
    <row r="119" ht="13.5" customHeight="1">
      <c r="A119" s="111"/>
      <c r="B119" s="191"/>
      <c r="C119" s="109"/>
      <c r="D119" s="109"/>
      <c r="E119" s="109"/>
      <c r="F119" s="109"/>
      <c r="G119" s="109"/>
      <c r="H119" s="109"/>
      <c r="I119" s="109"/>
      <c r="J119" s="109"/>
      <c r="K119" s="110"/>
      <c r="L119" s="110"/>
      <c r="M119" s="110"/>
    </row>
    <row r="120" ht="13.5" customHeight="1">
      <c r="A120" s="111"/>
      <c r="B120" s="191"/>
      <c r="C120" s="109"/>
      <c r="D120" s="109"/>
      <c r="E120" s="109"/>
      <c r="F120" s="109"/>
      <c r="G120" s="109"/>
      <c r="H120" s="109"/>
      <c r="I120" s="109"/>
      <c r="J120" s="109"/>
      <c r="K120" s="110"/>
      <c r="L120" s="110"/>
      <c r="M120" s="110"/>
    </row>
    <row r="121" ht="13.5" customHeight="1">
      <c r="A121" s="111"/>
      <c r="B121" s="191"/>
      <c r="C121" s="109"/>
      <c r="D121" s="109"/>
      <c r="E121" s="109"/>
      <c r="F121" s="109"/>
      <c r="G121" s="109"/>
      <c r="H121" s="109"/>
      <c r="I121" s="109"/>
      <c r="J121" s="109"/>
      <c r="K121" s="110"/>
      <c r="L121" s="110"/>
      <c r="M121" s="110"/>
    </row>
    <row r="122" ht="13.5" customHeight="1">
      <c r="A122" s="111"/>
      <c r="B122" s="191"/>
      <c r="C122" s="109"/>
      <c r="D122" s="109"/>
      <c r="E122" s="109"/>
      <c r="F122" s="109"/>
      <c r="G122" s="109"/>
      <c r="H122" s="109"/>
      <c r="I122" s="109"/>
      <c r="J122" s="109"/>
      <c r="K122" s="110"/>
      <c r="L122" s="110"/>
      <c r="M122" s="110"/>
    </row>
    <row r="123" ht="13.5" customHeight="1">
      <c r="A123" s="111"/>
      <c r="B123" s="191"/>
      <c r="C123" s="109"/>
      <c r="D123" s="109"/>
      <c r="E123" s="109"/>
      <c r="F123" s="109"/>
      <c r="G123" s="109"/>
      <c r="H123" s="109"/>
      <c r="I123" s="109"/>
      <c r="J123" s="109"/>
      <c r="K123" s="110"/>
      <c r="L123" s="110"/>
      <c r="M123" s="110"/>
    </row>
    <row r="124" ht="13.5" customHeight="1">
      <c r="A124" s="111"/>
      <c r="B124" s="191"/>
      <c r="C124" s="109"/>
      <c r="D124" s="109"/>
      <c r="E124" s="109"/>
      <c r="F124" s="109"/>
      <c r="G124" s="109"/>
      <c r="H124" s="109"/>
      <c r="I124" s="109"/>
      <c r="J124" s="109"/>
      <c r="K124" s="110"/>
      <c r="L124" s="110"/>
      <c r="M124" s="110"/>
    </row>
    <row r="125" ht="13.5" customHeight="1">
      <c r="A125" s="111"/>
      <c r="B125" s="191"/>
      <c r="C125" s="109"/>
      <c r="D125" s="109"/>
      <c r="E125" s="109"/>
      <c r="F125" s="109"/>
      <c r="G125" s="109"/>
      <c r="H125" s="109"/>
      <c r="I125" s="109"/>
      <c r="J125" s="109"/>
      <c r="K125" s="110"/>
      <c r="L125" s="110"/>
      <c r="M125" s="110"/>
    </row>
    <row r="126" ht="13.5" customHeight="1">
      <c r="A126" s="111"/>
      <c r="B126" s="191"/>
      <c r="C126" s="109"/>
      <c r="D126" s="109"/>
      <c r="E126" s="109"/>
      <c r="F126" s="109"/>
      <c r="G126" s="109"/>
      <c r="H126" s="109"/>
      <c r="I126" s="109"/>
      <c r="J126" s="109"/>
      <c r="K126" s="110"/>
      <c r="L126" s="110"/>
      <c r="M126" s="110"/>
    </row>
    <row r="127" ht="13.5" customHeight="1">
      <c r="A127" s="111"/>
      <c r="B127" s="191"/>
      <c r="C127" s="109"/>
      <c r="D127" s="109"/>
      <c r="E127" s="109"/>
      <c r="F127" s="109"/>
      <c r="G127" s="109"/>
      <c r="H127" s="109"/>
      <c r="I127" s="109"/>
      <c r="J127" s="109"/>
      <c r="K127" s="110"/>
      <c r="L127" s="110"/>
      <c r="M127" s="110"/>
    </row>
    <row r="128" ht="13.5" customHeight="1">
      <c r="A128" s="111"/>
      <c r="B128" s="191"/>
      <c r="C128" s="109"/>
      <c r="D128" s="109"/>
      <c r="E128" s="109"/>
      <c r="F128" s="109"/>
      <c r="G128" s="109"/>
      <c r="H128" s="109"/>
      <c r="I128" s="109"/>
      <c r="J128" s="109"/>
      <c r="K128" s="110"/>
      <c r="L128" s="110"/>
      <c r="M128" s="110"/>
    </row>
    <row r="129" ht="13.5" customHeight="1">
      <c r="A129" s="111"/>
      <c r="B129" s="191"/>
      <c r="C129" s="109"/>
      <c r="D129" s="109"/>
      <c r="E129" s="109"/>
      <c r="F129" s="109"/>
      <c r="G129" s="109"/>
      <c r="H129" s="109"/>
      <c r="I129" s="109"/>
      <c r="J129" s="109"/>
      <c r="K129" s="110"/>
      <c r="L129" s="110"/>
      <c r="M129" s="110"/>
    </row>
    <row r="130" ht="13.5" customHeight="1">
      <c r="A130" s="111"/>
      <c r="B130" s="191"/>
      <c r="C130" s="109"/>
      <c r="D130" s="109"/>
      <c r="E130" s="109"/>
      <c r="F130" s="109"/>
      <c r="G130" s="109"/>
      <c r="H130" s="109"/>
      <c r="I130" s="109"/>
      <c r="J130" s="109"/>
      <c r="K130" s="110"/>
      <c r="L130" s="110"/>
      <c r="M130" s="110"/>
    </row>
    <row r="131" ht="13.5" customHeight="1">
      <c r="A131" s="111"/>
      <c r="B131" s="191"/>
      <c r="C131" s="109"/>
      <c r="D131" s="109"/>
      <c r="E131" s="109"/>
      <c r="F131" s="109"/>
      <c r="G131" s="109"/>
      <c r="H131" s="109"/>
      <c r="I131" s="109"/>
      <c r="J131" s="109"/>
      <c r="K131" s="110"/>
      <c r="L131" s="110"/>
      <c r="M131" s="110"/>
    </row>
    <row r="132" ht="13.5" customHeight="1">
      <c r="A132" s="111"/>
      <c r="B132" s="191"/>
      <c r="C132" s="109"/>
      <c r="D132" s="109"/>
      <c r="E132" s="109"/>
      <c r="F132" s="109"/>
      <c r="G132" s="109"/>
      <c r="H132" s="109"/>
      <c r="I132" s="109"/>
      <c r="J132" s="109"/>
      <c r="K132" s="110"/>
      <c r="L132" s="110"/>
      <c r="M132" s="110"/>
    </row>
    <row r="133" ht="13.5" customHeight="1">
      <c r="A133" s="111"/>
      <c r="B133" s="191"/>
      <c r="C133" s="109"/>
      <c r="D133" s="109"/>
      <c r="E133" s="109"/>
      <c r="F133" s="109"/>
      <c r="G133" s="109"/>
      <c r="H133" s="109"/>
      <c r="I133" s="109"/>
      <c r="J133" s="109"/>
      <c r="K133" s="110"/>
      <c r="L133" s="110"/>
      <c r="M133" s="110"/>
    </row>
    <row r="134" ht="13.5" customHeight="1">
      <c r="A134" s="111"/>
      <c r="B134" s="191"/>
      <c r="C134" s="109"/>
      <c r="D134" s="109"/>
      <c r="E134" s="109"/>
      <c r="F134" s="109"/>
      <c r="G134" s="109"/>
      <c r="H134" s="109"/>
      <c r="I134" s="109"/>
      <c r="J134" s="109"/>
      <c r="K134" s="110"/>
      <c r="L134" s="110"/>
      <c r="M134" s="110"/>
    </row>
    <row r="135" ht="13.5" customHeight="1">
      <c r="A135" s="111"/>
      <c r="B135" s="191"/>
      <c r="C135" s="109"/>
      <c r="D135" s="109"/>
      <c r="E135" s="109"/>
      <c r="F135" s="109"/>
      <c r="G135" s="109"/>
      <c r="H135" s="109"/>
      <c r="I135" s="109"/>
      <c r="J135" s="109"/>
      <c r="K135" s="110"/>
      <c r="L135" s="110"/>
      <c r="M135" s="110"/>
    </row>
    <row r="136" ht="13.5" customHeight="1">
      <c r="A136" s="111"/>
      <c r="B136" s="191"/>
      <c r="C136" s="109"/>
      <c r="D136" s="109"/>
      <c r="E136" s="109"/>
      <c r="F136" s="109"/>
      <c r="G136" s="109"/>
      <c r="H136" s="109"/>
      <c r="I136" s="109"/>
      <c r="J136" s="109"/>
      <c r="K136" s="110"/>
      <c r="L136" s="110"/>
      <c r="M136" s="110"/>
    </row>
    <row r="137" ht="13.5" customHeight="1">
      <c r="A137" s="111"/>
      <c r="B137" s="191"/>
      <c r="C137" s="109"/>
      <c r="D137" s="109"/>
      <c r="E137" s="109"/>
      <c r="F137" s="109"/>
      <c r="G137" s="109"/>
      <c r="H137" s="109"/>
      <c r="I137" s="109"/>
      <c r="J137" s="109"/>
      <c r="K137" s="110"/>
      <c r="L137" s="110"/>
      <c r="M137" s="110"/>
    </row>
    <row r="138" ht="13.5" customHeight="1">
      <c r="A138" s="111"/>
      <c r="B138" s="191"/>
      <c r="C138" s="109"/>
      <c r="D138" s="109"/>
      <c r="E138" s="109"/>
      <c r="F138" s="109"/>
      <c r="G138" s="109"/>
      <c r="H138" s="109"/>
      <c r="I138" s="109"/>
      <c r="J138" s="109"/>
      <c r="K138" s="110"/>
      <c r="L138" s="110"/>
      <c r="M138" s="110"/>
    </row>
    <row r="139" ht="13.5" customHeight="1">
      <c r="A139" s="111"/>
      <c r="B139" s="191"/>
      <c r="C139" s="109"/>
      <c r="D139" s="109"/>
      <c r="E139" s="109"/>
      <c r="F139" s="109"/>
      <c r="G139" s="109"/>
      <c r="H139" s="109"/>
      <c r="I139" s="109"/>
      <c r="J139" s="109"/>
      <c r="K139" s="110"/>
      <c r="L139" s="110"/>
      <c r="M139" s="110"/>
    </row>
    <row r="140" ht="13.5" customHeight="1">
      <c r="A140" s="111"/>
      <c r="B140" s="191"/>
      <c r="C140" s="109"/>
      <c r="D140" s="109"/>
      <c r="E140" s="109"/>
      <c r="F140" s="109"/>
      <c r="G140" s="109"/>
      <c r="H140" s="109"/>
      <c r="I140" s="109"/>
      <c r="J140" s="109"/>
      <c r="K140" s="110"/>
      <c r="L140" s="110"/>
      <c r="M140" s="110"/>
    </row>
    <row r="141" ht="13.5" customHeight="1">
      <c r="A141" s="111"/>
      <c r="B141" s="191"/>
      <c r="C141" s="109"/>
      <c r="D141" s="109"/>
      <c r="E141" s="109"/>
      <c r="F141" s="109"/>
      <c r="G141" s="109"/>
      <c r="H141" s="109"/>
      <c r="I141" s="109"/>
      <c r="J141" s="109"/>
      <c r="K141" s="110"/>
      <c r="L141" s="110"/>
      <c r="M141" s="110"/>
    </row>
    <row r="142" ht="13.5" customHeight="1">
      <c r="A142" s="111"/>
      <c r="B142" s="191"/>
      <c r="C142" s="109"/>
      <c r="D142" s="109"/>
      <c r="E142" s="109"/>
      <c r="F142" s="109"/>
      <c r="G142" s="109"/>
      <c r="H142" s="109"/>
      <c r="I142" s="109"/>
      <c r="J142" s="109"/>
      <c r="K142" s="110"/>
      <c r="L142" s="110"/>
      <c r="M142" s="110"/>
    </row>
    <row r="143" ht="13.5" customHeight="1">
      <c r="A143" s="111"/>
      <c r="B143" s="191"/>
      <c r="C143" s="109"/>
      <c r="D143" s="109"/>
      <c r="E143" s="109"/>
      <c r="F143" s="109"/>
      <c r="G143" s="109"/>
      <c r="H143" s="109"/>
      <c r="I143" s="109"/>
      <c r="J143" s="109"/>
      <c r="K143" s="110"/>
      <c r="L143" s="110"/>
      <c r="M143" s="110"/>
    </row>
    <row r="144" ht="13.5" customHeight="1">
      <c r="A144" s="111"/>
      <c r="B144" s="191"/>
      <c r="C144" s="109"/>
      <c r="D144" s="109"/>
      <c r="E144" s="109"/>
      <c r="F144" s="109"/>
      <c r="G144" s="109"/>
      <c r="H144" s="109"/>
      <c r="I144" s="109"/>
      <c r="J144" s="109"/>
      <c r="K144" s="110"/>
      <c r="L144" s="110"/>
      <c r="M144" s="110"/>
    </row>
    <row r="145" ht="13.5" customHeight="1">
      <c r="A145" s="111"/>
      <c r="B145" s="191"/>
      <c r="C145" s="109"/>
      <c r="D145" s="109"/>
      <c r="E145" s="109"/>
      <c r="F145" s="109"/>
      <c r="G145" s="109"/>
      <c r="H145" s="109"/>
      <c r="I145" s="109"/>
      <c r="J145" s="109"/>
      <c r="K145" s="110"/>
      <c r="L145" s="110"/>
      <c r="M145" s="110"/>
    </row>
    <row r="146" ht="13.5" customHeight="1">
      <c r="A146" s="111"/>
      <c r="B146" s="191"/>
      <c r="C146" s="109"/>
      <c r="D146" s="109"/>
      <c r="E146" s="109"/>
      <c r="F146" s="109"/>
      <c r="G146" s="109"/>
      <c r="H146" s="109"/>
      <c r="I146" s="109"/>
      <c r="J146" s="109"/>
      <c r="K146" s="110"/>
      <c r="L146" s="110"/>
      <c r="M146" s="110"/>
    </row>
    <row r="147" ht="13.5" customHeight="1">
      <c r="A147" s="111"/>
      <c r="B147" s="191"/>
      <c r="C147" s="109"/>
      <c r="D147" s="109"/>
      <c r="E147" s="109"/>
      <c r="F147" s="109"/>
      <c r="G147" s="109"/>
      <c r="H147" s="109"/>
      <c r="I147" s="109"/>
      <c r="J147" s="109"/>
      <c r="K147" s="110"/>
      <c r="L147" s="110"/>
      <c r="M147" s="110"/>
    </row>
    <row r="148" ht="13.5" customHeight="1">
      <c r="A148" s="111"/>
      <c r="B148" s="191"/>
      <c r="C148" s="109"/>
      <c r="D148" s="109"/>
      <c r="E148" s="109"/>
      <c r="F148" s="109"/>
      <c r="G148" s="109"/>
      <c r="H148" s="109"/>
      <c r="I148" s="109"/>
      <c r="J148" s="109"/>
      <c r="K148" s="110"/>
      <c r="L148" s="110"/>
      <c r="M148" s="110"/>
    </row>
    <row r="149" ht="13.5" customHeight="1">
      <c r="A149" s="111"/>
      <c r="B149" s="191"/>
      <c r="C149" s="109"/>
      <c r="D149" s="109"/>
      <c r="E149" s="109"/>
      <c r="F149" s="109"/>
      <c r="G149" s="109"/>
      <c r="H149" s="109"/>
      <c r="I149" s="109"/>
      <c r="J149" s="109"/>
      <c r="K149" s="110"/>
      <c r="L149" s="110"/>
      <c r="M149" s="110"/>
    </row>
    <row r="150" ht="13.5" customHeight="1">
      <c r="A150" s="111"/>
      <c r="B150" s="191"/>
      <c r="C150" s="109"/>
      <c r="D150" s="109"/>
      <c r="E150" s="109"/>
      <c r="F150" s="109"/>
      <c r="G150" s="109"/>
      <c r="H150" s="109"/>
      <c r="I150" s="109"/>
      <c r="J150" s="109"/>
      <c r="K150" s="110"/>
      <c r="L150" s="110"/>
      <c r="M150" s="110"/>
    </row>
    <row r="151" ht="13.5" customHeight="1">
      <c r="A151" s="111"/>
      <c r="B151" s="191"/>
      <c r="C151" s="109"/>
      <c r="D151" s="109"/>
      <c r="E151" s="109"/>
      <c r="F151" s="109"/>
      <c r="G151" s="109"/>
      <c r="H151" s="109"/>
      <c r="I151" s="109"/>
      <c r="J151" s="109"/>
      <c r="K151" s="110"/>
      <c r="L151" s="110"/>
      <c r="M151" s="110"/>
    </row>
    <row r="152" ht="13.5" customHeight="1">
      <c r="A152" s="111"/>
      <c r="B152" s="191"/>
      <c r="C152" s="109"/>
      <c r="D152" s="109"/>
      <c r="E152" s="109"/>
      <c r="F152" s="109"/>
      <c r="G152" s="109"/>
      <c r="H152" s="109"/>
      <c r="I152" s="109"/>
      <c r="J152" s="109"/>
      <c r="K152" s="110"/>
      <c r="L152" s="110"/>
      <c r="M152" s="110"/>
    </row>
    <row r="153" ht="13.5" customHeight="1">
      <c r="A153" s="111"/>
      <c r="B153" s="191"/>
      <c r="C153" s="109"/>
      <c r="D153" s="109"/>
      <c r="E153" s="109"/>
      <c r="F153" s="109"/>
      <c r="G153" s="109"/>
      <c r="H153" s="109"/>
      <c r="I153" s="109"/>
      <c r="J153" s="109"/>
      <c r="K153" s="110"/>
      <c r="L153" s="110"/>
      <c r="M153" s="110"/>
    </row>
    <row r="154" ht="13.5" customHeight="1">
      <c r="A154" s="111"/>
      <c r="B154" s="191"/>
      <c r="C154" s="109"/>
      <c r="D154" s="109"/>
      <c r="E154" s="109"/>
      <c r="F154" s="109"/>
      <c r="G154" s="109"/>
      <c r="H154" s="109"/>
      <c r="I154" s="109"/>
      <c r="J154" s="109"/>
      <c r="K154" s="110"/>
      <c r="L154" s="110"/>
      <c r="M154" s="110"/>
    </row>
    <row r="155" ht="13.5" customHeight="1">
      <c r="A155" s="111"/>
      <c r="B155" s="191"/>
      <c r="C155" s="109"/>
      <c r="D155" s="109"/>
      <c r="E155" s="109"/>
      <c r="F155" s="109"/>
      <c r="G155" s="109"/>
      <c r="H155" s="109"/>
      <c r="I155" s="109"/>
      <c r="J155" s="109"/>
      <c r="K155" s="110"/>
      <c r="L155" s="110"/>
      <c r="M155" s="110"/>
    </row>
    <row r="156" ht="13.5" customHeight="1">
      <c r="A156" s="111"/>
      <c r="B156" s="191"/>
      <c r="C156" s="109"/>
      <c r="D156" s="109"/>
      <c r="E156" s="109"/>
      <c r="F156" s="109"/>
      <c r="G156" s="109"/>
      <c r="H156" s="109"/>
      <c r="I156" s="109"/>
      <c r="J156" s="109"/>
      <c r="K156" s="110"/>
      <c r="L156" s="110"/>
      <c r="M156" s="110"/>
    </row>
    <row r="157" ht="13.5" customHeight="1">
      <c r="A157" s="111"/>
      <c r="B157" s="191"/>
      <c r="C157" s="109"/>
      <c r="D157" s="109"/>
      <c r="E157" s="109"/>
      <c r="F157" s="109"/>
      <c r="G157" s="109"/>
      <c r="H157" s="109"/>
      <c r="I157" s="109"/>
      <c r="J157" s="109"/>
      <c r="K157" s="110"/>
      <c r="L157" s="110"/>
      <c r="M157" s="110"/>
    </row>
    <row r="158" ht="13.5" customHeight="1">
      <c r="A158" s="111"/>
      <c r="B158" s="191"/>
      <c r="C158" s="109"/>
      <c r="D158" s="109"/>
      <c r="E158" s="109"/>
      <c r="F158" s="109"/>
      <c r="G158" s="109"/>
      <c r="H158" s="109"/>
      <c r="I158" s="109"/>
      <c r="J158" s="109"/>
      <c r="K158" s="110"/>
      <c r="L158" s="110"/>
      <c r="M158" s="110"/>
    </row>
    <row r="159" ht="13.5" customHeight="1">
      <c r="A159" s="111"/>
      <c r="B159" s="191"/>
      <c r="C159" s="109"/>
      <c r="D159" s="109"/>
      <c r="E159" s="109"/>
      <c r="F159" s="109"/>
      <c r="G159" s="109"/>
      <c r="H159" s="109"/>
      <c r="I159" s="109"/>
      <c r="J159" s="109"/>
      <c r="K159" s="110"/>
      <c r="L159" s="110"/>
      <c r="M159" s="110"/>
    </row>
    <row r="160" ht="13.5" customHeight="1">
      <c r="A160" s="111"/>
      <c r="B160" s="191"/>
      <c r="C160" s="109"/>
      <c r="D160" s="109"/>
      <c r="E160" s="109"/>
      <c r="F160" s="109"/>
      <c r="G160" s="109"/>
      <c r="H160" s="109"/>
      <c r="I160" s="109"/>
      <c r="J160" s="109"/>
      <c r="K160" s="110"/>
      <c r="L160" s="110"/>
      <c r="M160" s="110"/>
    </row>
    <row r="161" ht="13.5" customHeight="1">
      <c r="A161" s="111"/>
      <c r="B161" s="191"/>
      <c r="C161" s="109"/>
      <c r="D161" s="109"/>
      <c r="E161" s="109"/>
      <c r="F161" s="109"/>
      <c r="G161" s="109"/>
      <c r="H161" s="109"/>
      <c r="I161" s="109"/>
      <c r="J161" s="109"/>
      <c r="K161" s="110"/>
      <c r="L161" s="110"/>
      <c r="M161" s="110"/>
    </row>
    <row r="162" ht="13.5" customHeight="1">
      <c r="A162" s="111"/>
      <c r="B162" s="191"/>
      <c r="C162" s="109"/>
      <c r="D162" s="109"/>
      <c r="E162" s="109"/>
      <c r="F162" s="109"/>
      <c r="G162" s="109"/>
      <c r="H162" s="109"/>
      <c r="I162" s="109"/>
      <c r="J162" s="109"/>
      <c r="K162" s="110"/>
      <c r="L162" s="110"/>
      <c r="M162" s="110"/>
    </row>
    <row r="163" ht="13.5" customHeight="1">
      <c r="A163" s="111"/>
      <c r="B163" s="191"/>
      <c r="C163" s="109"/>
      <c r="D163" s="109"/>
      <c r="E163" s="109"/>
      <c r="F163" s="109"/>
      <c r="G163" s="109"/>
      <c r="H163" s="109"/>
      <c r="I163" s="109"/>
      <c r="J163" s="109"/>
      <c r="K163" s="110"/>
      <c r="L163" s="110"/>
      <c r="M163" s="110"/>
    </row>
    <row r="164" ht="13.5" customHeight="1">
      <c r="A164" s="111"/>
      <c r="B164" s="191"/>
      <c r="C164" s="109"/>
      <c r="D164" s="109"/>
      <c r="E164" s="109"/>
      <c r="F164" s="109"/>
      <c r="G164" s="109"/>
      <c r="H164" s="109"/>
      <c r="I164" s="109"/>
      <c r="J164" s="109"/>
      <c r="K164" s="110"/>
      <c r="L164" s="110"/>
      <c r="M164" s="110"/>
    </row>
    <row r="165" ht="13.5" customHeight="1">
      <c r="A165" s="111"/>
      <c r="B165" s="191"/>
      <c r="C165" s="109"/>
      <c r="D165" s="109"/>
      <c r="E165" s="109"/>
      <c r="F165" s="109"/>
      <c r="G165" s="109"/>
      <c r="H165" s="109"/>
      <c r="I165" s="109"/>
      <c r="J165" s="109"/>
      <c r="K165" s="110"/>
      <c r="L165" s="110"/>
      <c r="M165" s="110"/>
    </row>
    <row r="166" ht="13.5" customHeight="1">
      <c r="A166" s="111"/>
      <c r="B166" s="191"/>
      <c r="C166" s="109"/>
      <c r="D166" s="109"/>
      <c r="E166" s="109"/>
      <c r="F166" s="109"/>
      <c r="G166" s="109"/>
      <c r="H166" s="109"/>
      <c r="I166" s="109"/>
      <c r="J166" s="109"/>
      <c r="K166" s="110"/>
      <c r="L166" s="110"/>
      <c r="M166" s="110"/>
    </row>
    <row r="167" ht="13.5" customHeight="1">
      <c r="A167" s="111"/>
      <c r="B167" s="191"/>
      <c r="C167" s="109"/>
      <c r="D167" s="109"/>
      <c r="E167" s="109"/>
      <c r="F167" s="109"/>
      <c r="G167" s="109"/>
      <c r="H167" s="109"/>
      <c r="I167" s="109"/>
      <c r="J167" s="109"/>
      <c r="K167" s="110"/>
      <c r="L167" s="110"/>
      <c r="M167" s="110"/>
    </row>
    <row r="168" ht="13.5" customHeight="1">
      <c r="A168" s="111"/>
      <c r="B168" s="191"/>
      <c r="C168" s="109"/>
      <c r="D168" s="109"/>
      <c r="E168" s="109"/>
      <c r="F168" s="109"/>
      <c r="G168" s="109"/>
      <c r="H168" s="109"/>
      <c r="I168" s="109"/>
      <c r="J168" s="109"/>
      <c r="K168" s="110"/>
      <c r="L168" s="110"/>
      <c r="M168" s="110"/>
    </row>
    <row r="169" ht="13.5" customHeight="1">
      <c r="A169" s="111"/>
      <c r="B169" s="191"/>
      <c r="C169" s="109"/>
      <c r="D169" s="109"/>
      <c r="E169" s="109"/>
      <c r="F169" s="109"/>
      <c r="G169" s="109"/>
      <c r="H169" s="109"/>
      <c r="I169" s="109"/>
      <c r="J169" s="109"/>
      <c r="K169" s="110"/>
      <c r="L169" s="110"/>
      <c r="M169" s="110"/>
    </row>
    <row r="170" ht="13.5" customHeight="1">
      <c r="A170" s="111"/>
      <c r="B170" s="191"/>
      <c r="C170" s="109"/>
      <c r="D170" s="109"/>
      <c r="E170" s="109"/>
      <c r="F170" s="109"/>
      <c r="G170" s="109"/>
      <c r="H170" s="109"/>
      <c r="I170" s="109"/>
      <c r="J170" s="109"/>
      <c r="K170" s="110"/>
      <c r="L170" s="110"/>
      <c r="M170" s="110"/>
    </row>
    <row r="171" ht="13.5" customHeight="1">
      <c r="A171" s="111"/>
      <c r="B171" s="191"/>
      <c r="C171" s="109"/>
      <c r="D171" s="109"/>
      <c r="E171" s="109"/>
      <c r="F171" s="109"/>
      <c r="G171" s="109"/>
      <c r="H171" s="109"/>
      <c r="I171" s="109"/>
      <c r="J171" s="109"/>
      <c r="K171" s="110"/>
      <c r="L171" s="110"/>
      <c r="M171" s="110"/>
    </row>
    <row r="172" ht="13.5" customHeight="1">
      <c r="A172" s="111"/>
      <c r="B172" s="191"/>
      <c r="C172" s="109"/>
      <c r="D172" s="109"/>
      <c r="E172" s="109"/>
      <c r="F172" s="109"/>
      <c r="G172" s="109"/>
      <c r="H172" s="109"/>
      <c r="I172" s="109"/>
      <c r="J172" s="109"/>
      <c r="K172" s="110"/>
      <c r="L172" s="110"/>
      <c r="M172" s="110"/>
    </row>
    <row r="173" ht="13.5" customHeight="1">
      <c r="A173" s="111"/>
      <c r="B173" s="191"/>
      <c r="C173" s="109"/>
      <c r="D173" s="109"/>
      <c r="E173" s="109"/>
      <c r="F173" s="109"/>
      <c r="G173" s="109"/>
      <c r="H173" s="109"/>
      <c r="I173" s="109"/>
      <c r="J173" s="109"/>
      <c r="K173" s="110"/>
      <c r="L173" s="110"/>
      <c r="M173" s="110"/>
    </row>
    <row r="174" ht="13.5" customHeight="1">
      <c r="A174" s="111"/>
      <c r="B174" s="191"/>
      <c r="C174" s="109"/>
      <c r="D174" s="109"/>
      <c r="E174" s="109"/>
      <c r="F174" s="109"/>
      <c r="G174" s="109"/>
      <c r="H174" s="109"/>
      <c r="I174" s="109"/>
      <c r="J174" s="109"/>
      <c r="K174" s="110"/>
      <c r="L174" s="110"/>
      <c r="M174" s="110"/>
    </row>
    <row r="175" ht="13.5" customHeight="1">
      <c r="A175" s="111"/>
      <c r="B175" s="191"/>
      <c r="C175" s="109"/>
      <c r="D175" s="109"/>
      <c r="E175" s="109"/>
      <c r="F175" s="109"/>
      <c r="G175" s="109"/>
      <c r="H175" s="109"/>
      <c r="I175" s="109"/>
      <c r="J175" s="109"/>
      <c r="K175" s="110"/>
      <c r="L175" s="110"/>
      <c r="M175" s="110"/>
    </row>
    <row r="176" ht="13.5" customHeight="1">
      <c r="A176" s="111"/>
      <c r="B176" s="191"/>
      <c r="C176" s="109"/>
      <c r="D176" s="109"/>
      <c r="E176" s="109"/>
      <c r="F176" s="109"/>
      <c r="G176" s="109"/>
      <c r="H176" s="109"/>
      <c r="I176" s="109"/>
      <c r="J176" s="109"/>
      <c r="K176" s="110"/>
      <c r="L176" s="110"/>
      <c r="M176" s="110"/>
    </row>
    <row r="177" ht="13.5" customHeight="1">
      <c r="A177" s="111"/>
      <c r="B177" s="191"/>
      <c r="C177" s="109"/>
      <c r="D177" s="109"/>
      <c r="E177" s="109"/>
      <c r="F177" s="109"/>
      <c r="G177" s="109"/>
      <c r="H177" s="109"/>
      <c r="I177" s="109"/>
      <c r="J177" s="109"/>
      <c r="K177" s="110"/>
      <c r="L177" s="110"/>
      <c r="M177" s="110"/>
    </row>
    <row r="178" ht="13.5" customHeight="1">
      <c r="A178" s="111"/>
      <c r="B178" s="191"/>
      <c r="C178" s="109"/>
      <c r="D178" s="109"/>
      <c r="E178" s="109"/>
      <c r="F178" s="109"/>
      <c r="G178" s="109"/>
      <c r="H178" s="109"/>
      <c r="I178" s="109"/>
      <c r="J178" s="109"/>
      <c r="K178" s="110"/>
      <c r="L178" s="110"/>
      <c r="M178" s="110"/>
    </row>
    <row r="179" ht="13.5" customHeight="1">
      <c r="A179" s="111"/>
      <c r="B179" s="191"/>
      <c r="C179" s="109"/>
      <c r="D179" s="109"/>
      <c r="E179" s="109"/>
      <c r="F179" s="109"/>
      <c r="G179" s="109"/>
      <c r="H179" s="109"/>
      <c r="I179" s="109"/>
      <c r="J179" s="109"/>
      <c r="K179" s="110"/>
      <c r="L179" s="110"/>
      <c r="M179" s="110"/>
    </row>
    <row r="180" ht="13.5" customHeight="1">
      <c r="A180" s="111"/>
      <c r="B180" s="191"/>
      <c r="C180" s="109"/>
      <c r="D180" s="109"/>
      <c r="E180" s="109"/>
      <c r="F180" s="109"/>
      <c r="G180" s="109"/>
      <c r="H180" s="109"/>
      <c r="I180" s="109"/>
      <c r="J180" s="109"/>
      <c r="K180" s="110"/>
      <c r="L180" s="110"/>
      <c r="M180" s="110"/>
    </row>
    <row r="181" ht="13.5" customHeight="1">
      <c r="A181" s="111"/>
      <c r="B181" s="191"/>
      <c r="C181" s="109"/>
      <c r="D181" s="109"/>
      <c r="E181" s="109"/>
      <c r="F181" s="109"/>
      <c r="G181" s="109"/>
      <c r="H181" s="109"/>
      <c r="I181" s="109"/>
      <c r="J181" s="109"/>
      <c r="K181" s="110"/>
      <c r="L181" s="110"/>
      <c r="M181" s="110"/>
    </row>
    <row r="182" ht="13.5" customHeight="1">
      <c r="A182" s="111"/>
      <c r="B182" s="191"/>
      <c r="C182" s="109"/>
      <c r="D182" s="109"/>
      <c r="E182" s="109"/>
      <c r="F182" s="109"/>
      <c r="G182" s="109"/>
      <c r="H182" s="109"/>
      <c r="I182" s="109"/>
      <c r="J182" s="109"/>
      <c r="K182" s="110"/>
      <c r="L182" s="110"/>
      <c r="M182" s="110"/>
    </row>
    <row r="183" ht="13.5" customHeight="1">
      <c r="A183" s="111"/>
      <c r="B183" s="191"/>
      <c r="C183" s="109"/>
      <c r="D183" s="109"/>
      <c r="E183" s="109"/>
      <c r="F183" s="109"/>
      <c r="G183" s="109"/>
      <c r="H183" s="109"/>
      <c r="I183" s="109"/>
      <c r="J183" s="109"/>
      <c r="K183" s="110"/>
      <c r="L183" s="110"/>
      <c r="M183" s="110"/>
    </row>
    <row r="184" ht="13.5" customHeight="1">
      <c r="A184" s="111"/>
      <c r="B184" s="191"/>
      <c r="C184" s="109"/>
      <c r="D184" s="109"/>
      <c r="E184" s="109"/>
      <c r="F184" s="109"/>
      <c r="G184" s="109"/>
      <c r="H184" s="109"/>
      <c r="I184" s="109"/>
      <c r="J184" s="109"/>
      <c r="K184" s="110"/>
      <c r="L184" s="110"/>
      <c r="M184" s="110"/>
    </row>
    <row r="185" ht="13.5" customHeight="1">
      <c r="A185" s="111"/>
      <c r="B185" s="191"/>
      <c r="C185" s="109"/>
      <c r="D185" s="109"/>
      <c r="E185" s="109"/>
      <c r="F185" s="109"/>
      <c r="G185" s="109"/>
      <c r="H185" s="109"/>
      <c r="I185" s="109"/>
      <c r="J185" s="109"/>
      <c r="K185" s="110"/>
      <c r="L185" s="110"/>
      <c r="M185" s="110"/>
    </row>
    <row r="186" ht="13.5" customHeight="1">
      <c r="A186" s="111"/>
      <c r="B186" s="191"/>
      <c r="C186" s="109"/>
      <c r="D186" s="109"/>
      <c r="E186" s="109"/>
      <c r="F186" s="109"/>
      <c r="G186" s="109"/>
      <c r="H186" s="109"/>
      <c r="I186" s="109"/>
      <c r="J186" s="109"/>
      <c r="K186" s="110"/>
      <c r="L186" s="110"/>
      <c r="M186" s="110"/>
    </row>
    <row r="187" ht="13.5" customHeight="1">
      <c r="A187" s="111"/>
      <c r="B187" s="191"/>
      <c r="C187" s="109"/>
      <c r="D187" s="109"/>
      <c r="E187" s="109"/>
      <c r="F187" s="109"/>
      <c r="G187" s="109"/>
      <c r="H187" s="109"/>
      <c r="I187" s="109"/>
      <c r="J187" s="109"/>
      <c r="K187" s="110"/>
      <c r="L187" s="110"/>
      <c r="M187" s="110"/>
    </row>
    <row r="188" ht="13.5" customHeight="1">
      <c r="A188" s="111"/>
      <c r="B188" s="191"/>
      <c r="C188" s="109"/>
      <c r="D188" s="109"/>
      <c r="E188" s="109"/>
      <c r="F188" s="109"/>
      <c r="G188" s="109"/>
      <c r="H188" s="109"/>
      <c r="I188" s="109"/>
      <c r="J188" s="109"/>
      <c r="K188" s="110"/>
      <c r="L188" s="110"/>
      <c r="M188" s="110"/>
    </row>
    <row r="189" ht="13.5" customHeight="1">
      <c r="A189" s="111"/>
      <c r="B189" s="191"/>
      <c r="C189" s="109"/>
      <c r="D189" s="109"/>
      <c r="E189" s="109"/>
      <c r="F189" s="109"/>
      <c r="G189" s="109"/>
      <c r="H189" s="109"/>
      <c r="I189" s="109"/>
      <c r="J189" s="109"/>
      <c r="K189" s="110"/>
      <c r="L189" s="110"/>
      <c r="M189" s="110"/>
    </row>
    <row r="190" ht="13.5" customHeight="1">
      <c r="A190" s="111"/>
      <c r="B190" s="191"/>
      <c r="C190" s="109"/>
      <c r="D190" s="109"/>
      <c r="E190" s="109"/>
      <c r="F190" s="109"/>
      <c r="G190" s="109"/>
      <c r="H190" s="109"/>
      <c r="I190" s="109"/>
      <c r="J190" s="109"/>
      <c r="K190" s="110"/>
      <c r="L190" s="110"/>
      <c r="M190" s="110"/>
    </row>
    <row r="191" ht="13.5" customHeight="1">
      <c r="A191" s="111"/>
      <c r="B191" s="191"/>
      <c r="C191" s="109"/>
      <c r="D191" s="109"/>
      <c r="E191" s="109"/>
      <c r="F191" s="109"/>
      <c r="G191" s="109"/>
      <c r="H191" s="109"/>
      <c r="I191" s="109"/>
      <c r="J191" s="109"/>
      <c r="K191" s="110"/>
      <c r="L191" s="110"/>
      <c r="M191" s="110"/>
    </row>
    <row r="192" ht="13.5" customHeight="1">
      <c r="A192" s="111"/>
      <c r="B192" s="191"/>
      <c r="C192" s="109"/>
      <c r="D192" s="109"/>
      <c r="E192" s="109"/>
      <c r="F192" s="109"/>
      <c r="G192" s="109"/>
      <c r="H192" s="109"/>
      <c r="I192" s="109"/>
      <c r="J192" s="109"/>
      <c r="K192" s="110"/>
      <c r="L192" s="110"/>
      <c r="M192" s="110"/>
    </row>
    <row r="193" ht="13.5" customHeight="1">
      <c r="A193" s="111"/>
      <c r="B193" s="191"/>
      <c r="C193" s="109"/>
      <c r="D193" s="109"/>
      <c r="E193" s="109"/>
      <c r="F193" s="109"/>
      <c r="G193" s="109"/>
      <c r="H193" s="109"/>
      <c r="I193" s="109"/>
      <c r="J193" s="109"/>
      <c r="K193" s="110"/>
      <c r="L193" s="110"/>
      <c r="M193" s="110"/>
    </row>
    <row r="194" ht="13.5" customHeight="1">
      <c r="A194" s="111"/>
      <c r="B194" s="191"/>
      <c r="C194" s="109"/>
      <c r="D194" s="109"/>
      <c r="E194" s="109"/>
      <c r="F194" s="109"/>
      <c r="G194" s="109"/>
      <c r="H194" s="109"/>
      <c r="I194" s="109"/>
      <c r="J194" s="109"/>
      <c r="K194" s="110"/>
      <c r="L194" s="110"/>
      <c r="M194" s="110"/>
    </row>
    <row r="195" ht="13.5" customHeight="1">
      <c r="A195" s="111"/>
      <c r="B195" s="191"/>
      <c r="C195" s="109"/>
      <c r="D195" s="109"/>
      <c r="E195" s="109"/>
      <c r="F195" s="109"/>
      <c r="G195" s="109"/>
      <c r="H195" s="109"/>
      <c r="I195" s="109"/>
      <c r="J195" s="109"/>
      <c r="K195" s="110"/>
      <c r="L195" s="110"/>
      <c r="M195" s="110"/>
    </row>
    <row r="196" ht="13.5" customHeight="1">
      <c r="A196" s="111"/>
      <c r="B196" s="191"/>
      <c r="C196" s="109"/>
      <c r="D196" s="109"/>
      <c r="E196" s="109"/>
      <c r="F196" s="109"/>
      <c r="G196" s="109"/>
      <c r="H196" s="109"/>
      <c r="I196" s="109"/>
      <c r="J196" s="109"/>
      <c r="K196" s="110"/>
      <c r="L196" s="110"/>
      <c r="M196" s="110"/>
    </row>
    <row r="197" ht="13.5" customHeight="1">
      <c r="A197" s="111"/>
      <c r="B197" s="191"/>
      <c r="C197" s="109"/>
      <c r="D197" s="109"/>
      <c r="E197" s="109"/>
      <c r="F197" s="109"/>
      <c r="G197" s="109"/>
      <c r="H197" s="109"/>
      <c r="I197" s="109"/>
      <c r="J197" s="109"/>
      <c r="K197" s="110"/>
      <c r="L197" s="110"/>
      <c r="M197" s="110"/>
    </row>
    <row r="198" ht="13.5" customHeight="1">
      <c r="A198" s="111"/>
      <c r="B198" s="191"/>
      <c r="C198" s="109"/>
      <c r="D198" s="109"/>
      <c r="E198" s="109"/>
      <c r="F198" s="109"/>
      <c r="G198" s="109"/>
      <c r="H198" s="109"/>
      <c r="I198" s="109"/>
      <c r="J198" s="109"/>
      <c r="K198" s="110"/>
      <c r="L198" s="110"/>
      <c r="M198" s="110"/>
    </row>
    <row r="199" ht="13.5" customHeight="1">
      <c r="A199" s="111"/>
      <c r="B199" s="191"/>
      <c r="C199" s="109"/>
      <c r="D199" s="109"/>
      <c r="E199" s="109"/>
      <c r="F199" s="109"/>
      <c r="G199" s="109"/>
      <c r="H199" s="109"/>
      <c r="I199" s="109"/>
      <c r="J199" s="109"/>
      <c r="K199" s="110"/>
      <c r="L199" s="110"/>
      <c r="M199" s="110"/>
    </row>
    <row r="200" ht="13.5" customHeight="1">
      <c r="A200" s="111"/>
      <c r="B200" s="191"/>
      <c r="C200" s="109"/>
      <c r="D200" s="109"/>
      <c r="E200" s="109"/>
      <c r="F200" s="109"/>
      <c r="G200" s="109"/>
      <c r="H200" s="109"/>
      <c r="I200" s="109"/>
      <c r="J200" s="109"/>
      <c r="K200" s="110"/>
      <c r="L200" s="110"/>
      <c r="M200" s="110"/>
    </row>
    <row r="201" ht="13.5" customHeight="1">
      <c r="A201" s="111"/>
      <c r="B201" s="191"/>
      <c r="C201" s="109"/>
      <c r="D201" s="109"/>
      <c r="E201" s="109"/>
      <c r="F201" s="109"/>
      <c r="G201" s="109"/>
      <c r="H201" s="109"/>
      <c r="I201" s="109"/>
      <c r="J201" s="109"/>
      <c r="K201" s="110"/>
      <c r="L201" s="110"/>
      <c r="M201" s="110"/>
    </row>
    <row r="202" ht="13.5" customHeight="1">
      <c r="A202" s="111"/>
      <c r="B202" s="191"/>
      <c r="C202" s="109"/>
      <c r="D202" s="109"/>
      <c r="E202" s="109"/>
      <c r="F202" s="109"/>
      <c r="G202" s="109"/>
      <c r="H202" s="109"/>
      <c r="I202" s="109"/>
      <c r="J202" s="109"/>
      <c r="K202" s="110"/>
      <c r="L202" s="110"/>
      <c r="M202" s="110"/>
    </row>
    <row r="203" ht="13.5" customHeight="1">
      <c r="A203" s="111"/>
      <c r="B203" s="191"/>
      <c r="C203" s="109"/>
      <c r="D203" s="109"/>
      <c r="E203" s="109"/>
      <c r="F203" s="109"/>
      <c r="G203" s="109"/>
      <c r="H203" s="109"/>
      <c r="I203" s="109"/>
      <c r="J203" s="109"/>
      <c r="K203" s="110"/>
      <c r="L203" s="110"/>
      <c r="M203" s="110"/>
    </row>
    <row r="204" ht="13.5" customHeight="1">
      <c r="A204" s="111"/>
      <c r="B204" s="191"/>
      <c r="C204" s="109"/>
      <c r="D204" s="109"/>
      <c r="E204" s="109"/>
      <c r="F204" s="109"/>
      <c r="G204" s="109"/>
      <c r="H204" s="109"/>
      <c r="I204" s="109"/>
      <c r="J204" s="109"/>
      <c r="K204" s="110"/>
      <c r="L204" s="110"/>
      <c r="M204" s="110"/>
    </row>
    <row r="205" ht="13.5" customHeight="1">
      <c r="A205" s="111"/>
      <c r="B205" s="191"/>
      <c r="C205" s="109"/>
      <c r="D205" s="109"/>
      <c r="E205" s="109"/>
      <c r="F205" s="109"/>
      <c r="G205" s="109"/>
      <c r="H205" s="109"/>
      <c r="I205" s="109"/>
      <c r="J205" s="109"/>
      <c r="K205" s="110"/>
      <c r="L205" s="110"/>
      <c r="M205" s="110"/>
    </row>
    <row r="206" ht="13.5" customHeight="1">
      <c r="A206" s="111"/>
      <c r="B206" s="191"/>
      <c r="C206" s="109"/>
      <c r="D206" s="109"/>
      <c r="E206" s="109"/>
      <c r="F206" s="109"/>
      <c r="G206" s="109"/>
      <c r="H206" s="109"/>
      <c r="I206" s="109"/>
      <c r="J206" s="109"/>
      <c r="K206" s="110"/>
      <c r="L206" s="110"/>
      <c r="M206" s="110"/>
    </row>
    <row r="207" ht="13.5" customHeight="1">
      <c r="A207" s="111"/>
      <c r="B207" s="191"/>
      <c r="C207" s="109"/>
      <c r="D207" s="109"/>
      <c r="E207" s="109"/>
      <c r="F207" s="109"/>
      <c r="G207" s="109"/>
      <c r="H207" s="109"/>
      <c r="I207" s="109"/>
      <c r="J207" s="109"/>
      <c r="K207" s="110"/>
      <c r="L207" s="110"/>
      <c r="M207" s="110"/>
    </row>
    <row r="208" ht="13.5" customHeight="1">
      <c r="A208" s="111"/>
      <c r="B208" s="191"/>
      <c r="C208" s="109"/>
      <c r="D208" s="109"/>
      <c r="E208" s="109"/>
      <c r="F208" s="109"/>
      <c r="G208" s="109"/>
      <c r="H208" s="109"/>
      <c r="I208" s="109"/>
      <c r="J208" s="109"/>
      <c r="K208" s="110"/>
      <c r="L208" s="110"/>
      <c r="M208" s="110"/>
    </row>
    <row r="209" ht="13.5" customHeight="1">
      <c r="A209" s="111"/>
      <c r="B209" s="191"/>
      <c r="C209" s="109"/>
      <c r="D209" s="109"/>
      <c r="E209" s="109"/>
      <c r="F209" s="109"/>
      <c r="G209" s="109"/>
      <c r="H209" s="109"/>
      <c r="I209" s="109"/>
      <c r="J209" s="109"/>
      <c r="K209" s="110"/>
      <c r="L209" s="110"/>
      <c r="M209" s="110"/>
    </row>
    <row r="210" ht="13.5" customHeight="1">
      <c r="A210" s="111"/>
      <c r="B210" s="191"/>
      <c r="C210" s="109"/>
      <c r="D210" s="109"/>
      <c r="E210" s="109"/>
      <c r="F210" s="109"/>
      <c r="G210" s="109"/>
      <c r="H210" s="109"/>
      <c r="I210" s="109"/>
      <c r="J210" s="109"/>
      <c r="K210" s="110"/>
      <c r="L210" s="110"/>
      <c r="M210" s="110"/>
    </row>
    <row r="211" ht="13.5" customHeight="1">
      <c r="A211" s="111"/>
      <c r="B211" s="191"/>
      <c r="C211" s="109"/>
      <c r="D211" s="109"/>
      <c r="E211" s="109"/>
      <c r="F211" s="109"/>
      <c r="G211" s="109"/>
      <c r="H211" s="109"/>
      <c r="I211" s="109"/>
      <c r="J211" s="109"/>
      <c r="K211" s="110"/>
      <c r="L211" s="110"/>
      <c r="M211" s="110"/>
    </row>
    <row r="212" ht="13.5" customHeight="1">
      <c r="A212" s="111"/>
      <c r="B212" s="191"/>
      <c r="C212" s="109"/>
      <c r="D212" s="109"/>
      <c r="E212" s="109"/>
      <c r="F212" s="109"/>
      <c r="G212" s="109"/>
      <c r="H212" s="109"/>
      <c r="I212" s="109"/>
      <c r="J212" s="109"/>
      <c r="K212" s="110"/>
      <c r="L212" s="110"/>
      <c r="M212" s="110"/>
    </row>
    <row r="213" ht="13.5" customHeight="1">
      <c r="A213" s="111"/>
      <c r="B213" s="191"/>
      <c r="C213" s="109"/>
      <c r="D213" s="109"/>
      <c r="E213" s="109"/>
      <c r="F213" s="109"/>
      <c r="G213" s="109"/>
      <c r="H213" s="109"/>
      <c r="I213" s="109"/>
      <c r="J213" s="109"/>
      <c r="K213" s="110"/>
      <c r="L213" s="110"/>
      <c r="M213" s="110"/>
    </row>
    <row r="214" ht="13.5" customHeight="1">
      <c r="A214" s="111"/>
      <c r="B214" s="191"/>
      <c r="C214" s="109"/>
      <c r="D214" s="109"/>
      <c r="E214" s="109"/>
      <c r="F214" s="109"/>
      <c r="G214" s="109"/>
      <c r="H214" s="109"/>
      <c r="I214" s="109"/>
      <c r="J214" s="109"/>
      <c r="K214" s="110"/>
      <c r="L214" s="110"/>
      <c r="M214" s="110"/>
    </row>
    <row r="215" ht="13.5" customHeight="1">
      <c r="A215" s="111"/>
      <c r="B215" s="191"/>
      <c r="C215" s="109"/>
      <c r="D215" s="109"/>
      <c r="E215" s="109"/>
      <c r="F215" s="109"/>
      <c r="G215" s="109"/>
      <c r="H215" s="109"/>
      <c r="I215" s="109"/>
      <c r="J215" s="109"/>
      <c r="K215" s="110"/>
      <c r="L215" s="110"/>
      <c r="M215" s="110"/>
    </row>
    <row r="216" ht="13.5" customHeight="1">
      <c r="A216" s="111"/>
      <c r="B216" s="191"/>
      <c r="C216" s="109"/>
      <c r="D216" s="109"/>
      <c r="E216" s="109"/>
      <c r="F216" s="109"/>
      <c r="G216" s="109"/>
      <c r="H216" s="109"/>
      <c r="I216" s="109"/>
      <c r="J216" s="109"/>
      <c r="K216" s="110"/>
      <c r="L216" s="110"/>
      <c r="M216" s="110"/>
    </row>
    <row r="217" ht="13.5" customHeight="1">
      <c r="A217" s="111"/>
      <c r="B217" s="191"/>
      <c r="C217" s="109"/>
      <c r="D217" s="109"/>
      <c r="E217" s="109"/>
      <c r="F217" s="109"/>
      <c r="G217" s="109"/>
      <c r="H217" s="109"/>
      <c r="I217" s="109"/>
      <c r="J217" s="109"/>
      <c r="K217" s="110"/>
      <c r="L217" s="110"/>
      <c r="M217" s="110"/>
    </row>
    <row r="218" ht="13.5" customHeight="1">
      <c r="A218" s="111"/>
      <c r="B218" s="191"/>
      <c r="C218" s="109"/>
      <c r="D218" s="109"/>
      <c r="E218" s="109"/>
      <c r="F218" s="109"/>
      <c r="G218" s="109"/>
      <c r="H218" s="109"/>
      <c r="I218" s="109"/>
      <c r="J218" s="109"/>
      <c r="K218" s="110"/>
      <c r="L218" s="110"/>
      <c r="M218" s="110"/>
    </row>
    <row r="219" ht="13.5" customHeight="1">
      <c r="A219" s="111"/>
      <c r="B219" s="191"/>
      <c r="C219" s="109"/>
      <c r="D219" s="109"/>
      <c r="E219" s="109"/>
      <c r="F219" s="109"/>
      <c r="G219" s="109"/>
      <c r="H219" s="109"/>
      <c r="I219" s="109"/>
      <c r="J219" s="109"/>
      <c r="K219" s="110"/>
      <c r="L219" s="110"/>
      <c r="M219" s="110"/>
    </row>
    <row r="220" ht="13.5" customHeight="1">
      <c r="A220" s="111"/>
      <c r="B220" s="191"/>
      <c r="C220" s="109"/>
      <c r="D220" s="109"/>
      <c r="E220" s="109"/>
      <c r="F220" s="109"/>
      <c r="G220" s="109"/>
      <c r="H220" s="109"/>
      <c r="I220" s="109"/>
      <c r="J220" s="109"/>
      <c r="K220" s="110"/>
      <c r="L220" s="110"/>
      <c r="M220" s="110"/>
    </row>
    <row r="221" ht="13.5" customHeight="1">
      <c r="A221" s="111"/>
      <c r="B221" s="191"/>
      <c r="C221" s="109"/>
      <c r="D221" s="109"/>
      <c r="E221" s="109"/>
      <c r="F221" s="109"/>
      <c r="G221" s="109"/>
      <c r="H221" s="109"/>
      <c r="I221" s="109"/>
      <c r="J221" s="109"/>
      <c r="K221" s="110"/>
      <c r="L221" s="110"/>
      <c r="M221" s="110"/>
    </row>
    <row r="222" ht="13.5" customHeight="1">
      <c r="A222" s="111"/>
      <c r="B222" s="191"/>
      <c r="C222" s="109"/>
      <c r="D222" s="109"/>
      <c r="E222" s="109"/>
      <c r="F222" s="109"/>
      <c r="G222" s="109"/>
      <c r="H222" s="109"/>
      <c r="I222" s="109"/>
      <c r="J222" s="109"/>
      <c r="K222" s="110"/>
      <c r="L222" s="110"/>
      <c r="M222" s="110"/>
    </row>
    <row r="223" ht="13.5" customHeight="1">
      <c r="A223" s="111"/>
      <c r="B223" s="191"/>
      <c r="C223" s="109"/>
      <c r="D223" s="109"/>
      <c r="E223" s="109"/>
      <c r="F223" s="109"/>
      <c r="G223" s="109"/>
      <c r="H223" s="109"/>
      <c r="I223" s="109"/>
      <c r="J223" s="109"/>
      <c r="K223" s="110"/>
      <c r="L223" s="110"/>
      <c r="M223" s="110"/>
    </row>
    <row r="224" ht="13.5" customHeight="1">
      <c r="A224" s="111"/>
      <c r="B224" s="191"/>
      <c r="C224" s="109"/>
      <c r="D224" s="109"/>
      <c r="E224" s="109"/>
      <c r="F224" s="109"/>
      <c r="G224" s="109"/>
      <c r="H224" s="109"/>
      <c r="I224" s="109"/>
      <c r="J224" s="109"/>
      <c r="K224" s="110"/>
      <c r="L224" s="110"/>
      <c r="M224" s="110"/>
    </row>
    <row r="225" ht="13.5" customHeight="1">
      <c r="A225" s="111"/>
      <c r="B225" s="191"/>
      <c r="C225" s="109"/>
      <c r="D225" s="109"/>
      <c r="E225" s="109"/>
      <c r="F225" s="109"/>
      <c r="G225" s="109"/>
      <c r="H225" s="109"/>
      <c r="I225" s="109"/>
      <c r="J225" s="109"/>
      <c r="K225" s="110"/>
      <c r="L225" s="110"/>
      <c r="M225" s="110"/>
    </row>
    <row r="226" ht="13.5" customHeight="1">
      <c r="A226" s="111"/>
      <c r="B226" s="191"/>
      <c r="C226" s="109"/>
      <c r="D226" s="109"/>
      <c r="E226" s="109"/>
      <c r="F226" s="109"/>
      <c r="G226" s="109"/>
      <c r="H226" s="109"/>
      <c r="I226" s="109"/>
      <c r="J226" s="109"/>
      <c r="K226" s="110"/>
      <c r="L226" s="110"/>
      <c r="M226" s="110"/>
    </row>
    <row r="227" ht="13.5" customHeight="1">
      <c r="A227" s="111"/>
      <c r="B227" s="191"/>
      <c r="C227" s="109"/>
      <c r="D227" s="109"/>
      <c r="E227" s="109"/>
      <c r="F227" s="109"/>
      <c r="G227" s="109"/>
      <c r="H227" s="109"/>
      <c r="I227" s="109"/>
      <c r="J227" s="109"/>
      <c r="K227" s="110"/>
      <c r="L227" s="110"/>
      <c r="M227" s="110"/>
    </row>
    <row r="228" ht="13.5" customHeight="1">
      <c r="A228" s="111"/>
      <c r="B228" s="191"/>
      <c r="C228" s="109"/>
      <c r="D228" s="109"/>
      <c r="E228" s="109"/>
      <c r="F228" s="109"/>
      <c r="G228" s="109"/>
      <c r="H228" s="109"/>
      <c r="I228" s="109"/>
      <c r="J228" s="109"/>
      <c r="K228" s="110"/>
      <c r="L228" s="110"/>
      <c r="M228" s="110"/>
    </row>
    <row r="229" ht="13.5" customHeight="1">
      <c r="A229" s="111"/>
      <c r="B229" s="191"/>
      <c r="C229" s="109"/>
      <c r="D229" s="109"/>
      <c r="E229" s="109"/>
      <c r="F229" s="109"/>
      <c r="G229" s="109"/>
      <c r="H229" s="109"/>
      <c r="I229" s="109"/>
      <c r="J229" s="109"/>
      <c r="K229" s="110"/>
      <c r="L229" s="110"/>
      <c r="M229" s="110"/>
    </row>
    <row r="230" ht="13.5" customHeight="1">
      <c r="A230" s="111"/>
      <c r="B230" s="191"/>
      <c r="C230" s="109"/>
      <c r="D230" s="109"/>
      <c r="E230" s="109"/>
      <c r="F230" s="109"/>
      <c r="G230" s="109"/>
      <c r="H230" s="109"/>
      <c r="I230" s="109"/>
      <c r="J230" s="109"/>
      <c r="K230" s="110"/>
      <c r="L230" s="110"/>
      <c r="M230" s="110"/>
    </row>
    <row r="231" ht="13.5" customHeight="1">
      <c r="A231" s="111"/>
      <c r="B231" s="191"/>
      <c r="C231" s="109"/>
      <c r="D231" s="109"/>
      <c r="E231" s="109"/>
      <c r="F231" s="109"/>
      <c r="G231" s="109"/>
      <c r="H231" s="109"/>
      <c r="I231" s="109"/>
      <c r="J231" s="109"/>
      <c r="K231" s="110"/>
      <c r="L231" s="110"/>
      <c r="M231" s="110"/>
    </row>
    <row r="232" ht="13.5" customHeight="1">
      <c r="A232" s="111"/>
      <c r="B232" s="191"/>
      <c r="C232" s="109"/>
      <c r="D232" s="109"/>
      <c r="E232" s="109"/>
      <c r="F232" s="109"/>
      <c r="G232" s="109"/>
      <c r="H232" s="109"/>
      <c r="I232" s="109"/>
      <c r="J232" s="109"/>
      <c r="K232" s="110"/>
      <c r="L232" s="110"/>
      <c r="M232" s="110"/>
    </row>
    <row r="233" ht="13.5" customHeight="1">
      <c r="A233" s="111"/>
      <c r="B233" s="191"/>
      <c r="C233" s="109"/>
      <c r="D233" s="109"/>
      <c r="E233" s="109"/>
      <c r="F233" s="109"/>
      <c r="G233" s="109"/>
      <c r="H233" s="109"/>
      <c r="I233" s="109"/>
      <c r="J233" s="109"/>
      <c r="K233" s="110"/>
      <c r="L233" s="110"/>
      <c r="M233" s="110"/>
    </row>
    <row r="234" ht="13.5" customHeight="1">
      <c r="A234" s="111"/>
      <c r="B234" s="191"/>
      <c r="C234" s="109"/>
      <c r="D234" s="109"/>
      <c r="E234" s="109"/>
      <c r="F234" s="109"/>
      <c r="G234" s="109"/>
      <c r="H234" s="109"/>
      <c r="I234" s="109"/>
      <c r="J234" s="109"/>
      <c r="K234" s="110"/>
      <c r="L234" s="110"/>
      <c r="M234" s="110"/>
    </row>
    <row r="235" ht="13.5" customHeight="1">
      <c r="A235" s="111"/>
      <c r="B235" s="191"/>
      <c r="C235" s="109"/>
      <c r="D235" s="109"/>
      <c r="E235" s="109"/>
      <c r="F235" s="109"/>
      <c r="G235" s="109"/>
      <c r="H235" s="109"/>
      <c r="I235" s="109"/>
      <c r="J235" s="109"/>
      <c r="K235" s="110"/>
      <c r="L235" s="110"/>
      <c r="M235" s="110"/>
    </row>
    <row r="236" ht="13.5" customHeight="1">
      <c r="A236" s="111"/>
      <c r="B236" s="191"/>
      <c r="C236" s="109"/>
      <c r="D236" s="109"/>
      <c r="E236" s="109"/>
      <c r="F236" s="109"/>
      <c r="G236" s="109"/>
      <c r="H236" s="109"/>
      <c r="I236" s="109"/>
      <c r="J236" s="109"/>
      <c r="K236" s="110"/>
      <c r="L236" s="110"/>
      <c r="M236" s="110"/>
    </row>
    <row r="237" ht="13.5" customHeight="1">
      <c r="A237" s="111"/>
      <c r="B237" s="191"/>
      <c r="C237" s="109"/>
      <c r="D237" s="109"/>
      <c r="E237" s="109"/>
      <c r="F237" s="109"/>
      <c r="G237" s="109"/>
      <c r="H237" s="109"/>
      <c r="I237" s="109"/>
      <c r="J237" s="109"/>
      <c r="K237" s="110"/>
      <c r="L237" s="110"/>
      <c r="M237" s="110"/>
    </row>
    <row r="238" ht="13.5" customHeight="1">
      <c r="A238" s="111"/>
      <c r="B238" s="191"/>
      <c r="C238" s="109"/>
      <c r="D238" s="109"/>
      <c r="E238" s="109"/>
      <c r="F238" s="109"/>
      <c r="G238" s="109"/>
      <c r="H238" s="109"/>
      <c r="I238" s="109"/>
      <c r="J238" s="109"/>
      <c r="K238" s="110"/>
      <c r="L238" s="110"/>
      <c r="M238" s="110"/>
    </row>
    <row r="239" ht="13.5" customHeight="1">
      <c r="A239" s="111"/>
      <c r="B239" s="191"/>
      <c r="C239" s="109"/>
      <c r="D239" s="109"/>
      <c r="E239" s="109"/>
      <c r="F239" s="109"/>
      <c r="G239" s="109"/>
      <c r="H239" s="109"/>
      <c r="I239" s="109"/>
      <c r="J239" s="109"/>
      <c r="K239" s="110"/>
      <c r="L239" s="110"/>
      <c r="M239" s="110"/>
    </row>
    <row r="240" ht="13.5" customHeight="1">
      <c r="A240" s="111"/>
      <c r="B240" s="191"/>
      <c r="C240" s="109"/>
      <c r="D240" s="109"/>
      <c r="E240" s="109"/>
      <c r="F240" s="109"/>
      <c r="G240" s="109"/>
      <c r="H240" s="109"/>
      <c r="I240" s="109"/>
      <c r="J240" s="109"/>
      <c r="K240" s="110"/>
      <c r="L240" s="110"/>
      <c r="M240" s="110"/>
    </row>
    <row r="241" ht="13.5" customHeight="1">
      <c r="A241" s="111"/>
      <c r="B241" s="191"/>
      <c r="C241" s="109"/>
      <c r="D241" s="109"/>
      <c r="E241" s="109"/>
      <c r="F241" s="109"/>
      <c r="G241" s="109"/>
      <c r="H241" s="109"/>
      <c r="I241" s="109"/>
      <c r="J241" s="109"/>
      <c r="K241" s="110"/>
      <c r="L241" s="110"/>
      <c r="M241" s="110"/>
    </row>
    <row r="242" ht="13.5" customHeight="1">
      <c r="A242" s="111"/>
      <c r="B242" s="191"/>
      <c r="C242" s="109"/>
      <c r="D242" s="109"/>
      <c r="E242" s="109"/>
      <c r="F242" s="109"/>
      <c r="G242" s="109"/>
      <c r="H242" s="109"/>
      <c r="I242" s="109"/>
      <c r="J242" s="109"/>
      <c r="K242" s="110"/>
      <c r="L242" s="110"/>
      <c r="M242" s="110"/>
    </row>
    <row r="243" ht="13.5" customHeight="1">
      <c r="A243" s="111"/>
      <c r="B243" s="191"/>
      <c r="C243" s="109"/>
      <c r="D243" s="109"/>
      <c r="E243" s="109"/>
      <c r="F243" s="109"/>
      <c r="G243" s="109"/>
      <c r="H243" s="109"/>
      <c r="I243" s="109"/>
      <c r="J243" s="109"/>
      <c r="K243" s="110"/>
      <c r="L243" s="110"/>
      <c r="M243" s="110"/>
    </row>
    <row r="244" ht="13.5" customHeight="1">
      <c r="A244" s="111"/>
      <c r="B244" s="191"/>
      <c r="C244" s="109"/>
      <c r="D244" s="109"/>
      <c r="E244" s="109"/>
      <c r="F244" s="109"/>
      <c r="G244" s="109"/>
      <c r="H244" s="109"/>
      <c r="I244" s="109"/>
      <c r="J244" s="109"/>
      <c r="K244" s="110"/>
      <c r="L244" s="110"/>
      <c r="M244" s="110"/>
    </row>
    <row r="245" ht="13.5" customHeight="1">
      <c r="A245" s="111"/>
      <c r="B245" s="191"/>
      <c r="C245" s="109"/>
      <c r="D245" s="109"/>
      <c r="E245" s="109"/>
      <c r="F245" s="109"/>
      <c r="G245" s="109"/>
      <c r="H245" s="109"/>
      <c r="I245" s="109"/>
      <c r="J245" s="109"/>
      <c r="K245" s="110"/>
      <c r="L245" s="110"/>
      <c r="M245" s="110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I$47"/>
  <mergeCells count="2">
    <mergeCell ref="A3:G3"/>
    <mergeCell ref="H3:J3"/>
  </mergeCells>
  <printOptions/>
  <pageMargins bottom="0.7874015748031497" footer="0.0" header="0.0" left="0.7086614173228347" right="0.7086614173228347" top="0.7874015748031497"/>
  <pageSetup fitToHeight="0" paperSize="9" orientation="portrait"/>
  <headerFoot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50.75"/>
    <col customWidth="1" min="3" max="3" width="15.0"/>
    <col customWidth="1" min="4" max="4" width="13.5"/>
    <col customWidth="1" min="5" max="5" width="13.13"/>
    <col customWidth="1" min="6" max="6" width="12.63"/>
    <col customWidth="1" min="7" max="7" width="27.25"/>
    <col customWidth="1" min="8" max="9" width="13.75"/>
    <col customWidth="1" min="10" max="10" width="30.25"/>
    <col customWidth="1" min="11" max="13" width="8.0"/>
  </cols>
  <sheetData>
    <row r="1" ht="13.5" customHeight="1">
      <c r="A1" s="108" t="s">
        <v>137</v>
      </c>
      <c r="B1" s="109"/>
      <c r="C1" s="109"/>
      <c r="D1" s="109"/>
      <c r="E1" s="109"/>
      <c r="F1" s="109"/>
      <c r="G1" s="109"/>
      <c r="H1" s="109"/>
      <c r="I1" s="110"/>
      <c r="J1" s="110"/>
      <c r="K1" s="110"/>
    </row>
    <row r="2" ht="24.75" customHeigh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0"/>
      <c r="L2" s="110"/>
      <c r="M2" s="110"/>
    </row>
    <row r="3" ht="13.5" customHeight="1">
      <c r="A3" s="113" t="s">
        <v>105</v>
      </c>
      <c r="B3" s="114"/>
      <c r="C3" s="114"/>
      <c r="D3" s="114"/>
      <c r="E3" s="114"/>
      <c r="F3" s="114"/>
      <c r="G3" s="115"/>
      <c r="H3" s="116" t="s">
        <v>106</v>
      </c>
      <c r="I3" s="82"/>
      <c r="J3" s="117"/>
      <c r="K3" s="110"/>
      <c r="L3" s="110"/>
      <c r="M3" s="110"/>
    </row>
    <row r="4" ht="48.75" customHeight="1">
      <c r="A4" s="118"/>
      <c r="B4" s="119"/>
      <c r="C4" s="119" t="s">
        <v>107</v>
      </c>
      <c r="D4" s="119" t="s">
        <v>108</v>
      </c>
      <c r="E4" s="120" t="s">
        <v>109</v>
      </c>
      <c r="F4" s="121" t="s">
        <v>110</v>
      </c>
      <c r="G4" s="122" t="s">
        <v>111</v>
      </c>
      <c r="H4" s="123" t="s">
        <v>112</v>
      </c>
      <c r="I4" s="119" t="s">
        <v>113</v>
      </c>
      <c r="J4" s="124" t="s">
        <v>114</v>
      </c>
    </row>
    <row r="5" ht="13.5" customHeight="1">
      <c r="A5" s="125" t="s">
        <v>115</v>
      </c>
      <c r="B5" s="126" t="s">
        <v>138</v>
      </c>
      <c r="C5" s="127" t="s">
        <v>117</v>
      </c>
      <c r="D5" s="128"/>
      <c r="E5" s="128"/>
      <c r="F5" s="128">
        <f>SUM(F6:F9)</f>
        <v>0</v>
      </c>
      <c r="G5" s="129"/>
      <c r="H5" s="130">
        <f t="shared" ref="H5:I5" si="1">SUM(H6:H9)</f>
        <v>0</v>
      </c>
      <c r="I5" s="128">
        <f t="shared" si="1"/>
        <v>0</v>
      </c>
      <c r="J5" s="131"/>
    </row>
    <row r="6" ht="13.5" customHeight="1">
      <c r="A6" s="132" t="str">
        <f t="shared" ref="A6:A9" si="2">"1."&amp;(ROW()-ROW(A$5))</f>
        <v>1.1</v>
      </c>
      <c r="B6" s="133" t="s">
        <v>118</v>
      </c>
      <c r="C6" s="134"/>
      <c r="D6" s="134"/>
      <c r="E6" s="134"/>
      <c r="F6" s="135">
        <f t="shared" ref="F6:F9" si="3">SUM(D6*E6)</f>
        <v>0</v>
      </c>
      <c r="G6" s="136"/>
      <c r="H6" s="137"/>
      <c r="I6" s="138"/>
      <c r="J6" s="139"/>
    </row>
    <row r="7" ht="13.5" customHeight="1">
      <c r="A7" s="132" t="str">
        <f t="shared" si="2"/>
        <v>1.2</v>
      </c>
      <c r="B7" s="133" t="s">
        <v>119</v>
      </c>
      <c r="C7" s="134"/>
      <c r="D7" s="135"/>
      <c r="E7" s="134"/>
      <c r="F7" s="135">
        <f t="shared" si="3"/>
        <v>0</v>
      </c>
      <c r="G7" s="140"/>
      <c r="H7" s="141"/>
      <c r="I7" s="138"/>
      <c r="J7" s="139"/>
    </row>
    <row r="8" ht="13.5" customHeight="1">
      <c r="A8" s="132" t="str">
        <f t="shared" si="2"/>
        <v>1.3</v>
      </c>
      <c r="B8" s="142" t="s">
        <v>120</v>
      </c>
      <c r="C8" s="134"/>
      <c r="D8" s="135"/>
      <c r="E8" s="134"/>
      <c r="F8" s="135">
        <f t="shared" si="3"/>
        <v>0</v>
      </c>
      <c r="G8" s="140"/>
      <c r="H8" s="141"/>
      <c r="I8" s="138"/>
      <c r="J8" s="139"/>
    </row>
    <row r="9" ht="13.5" customHeight="1">
      <c r="A9" s="132" t="str">
        <f t="shared" si="2"/>
        <v>1.4</v>
      </c>
      <c r="B9" s="142" t="s">
        <v>120</v>
      </c>
      <c r="C9" s="135"/>
      <c r="D9" s="135"/>
      <c r="E9" s="134"/>
      <c r="F9" s="135">
        <f t="shared" si="3"/>
        <v>0</v>
      </c>
      <c r="G9" s="140"/>
      <c r="H9" s="141"/>
      <c r="I9" s="138"/>
      <c r="J9" s="139"/>
    </row>
    <row r="10" ht="13.5" customHeight="1">
      <c r="A10" s="143" t="s">
        <v>121</v>
      </c>
      <c r="B10" s="126" t="s">
        <v>139</v>
      </c>
      <c r="C10" s="127" t="s">
        <v>117</v>
      </c>
      <c r="D10" s="128"/>
      <c r="E10" s="128"/>
      <c r="F10" s="128">
        <f>SUM(F11:F14)</f>
        <v>0</v>
      </c>
      <c r="G10" s="129"/>
      <c r="H10" s="130">
        <f t="shared" ref="H10:I10" si="4">SUM(H11:H14)</f>
        <v>0</v>
      </c>
      <c r="I10" s="128">
        <f t="shared" si="4"/>
        <v>0</v>
      </c>
      <c r="J10" s="131"/>
    </row>
    <row r="11" ht="13.5" customHeight="1">
      <c r="A11" s="132" t="str">
        <f t="shared" ref="A11:A14" si="5">$A$10&amp;(ROW()-ROW(A$10))</f>
        <v>2.1</v>
      </c>
      <c r="B11" s="144"/>
      <c r="C11" s="145"/>
      <c r="D11" s="145"/>
      <c r="E11" s="145"/>
      <c r="F11" s="135">
        <f t="shared" ref="F11:F14" si="6">SUM(D11*E11)</f>
        <v>0</v>
      </c>
      <c r="G11" s="146"/>
      <c r="H11" s="137"/>
      <c r="I11" s="138"/>
      <c r="J11" s="139"/>
    </row>
    <row r="12" ht="13.5" customHeight="1">
      <c r="A12" s="132" t="str">
        <f t="shared" si="5"/>
        <v>2.2</v>
      </c>
      <c r="B12" s="144"/>
      <c r="C12" s="145"/>
      <c r="D12" s="145"/>
      <c r="E12" s="145"/>
      <c r="F12" s="135">
        <f t="shared" si="6"/>
        <v>0</v>
      </c>
      <c r="G12" s="146"/>
      <c r="H12" s="141"/>
      <c r="I12" s="147"/>
      <c r="J12" s="148"/>
    </row>
    <row r="13" ht="13.5" customHeight="1">
      <c r="A13" s="132" t="str">
        <f t="shared" si="5"/>
        <v>2.3</v>
      </c>
      <c r="B13" s="142"/>
      <c r="C13" s="135"/>
      <c r="D13" s="135"/>
      <c r="E13" s="135"/>
      <c r="F13" s="135">
        <f t="shared" si="6"/>
        <v>0</v>
      </c>
      <c r="G13" s="140"/>
      <c r="H13" s="141"/>
      <c r="I13" s="147"/>
      <c r="J13" s="148"/>
    </row>
    <row r="14" ht="13.5" customHeight="1">
      <c r="A14" s="132" t="str">
        <f t="shared" si="5"/>
        <v>2.4</v>
      </c>
      <c r="B14" s="142"/>
      <c r="C14" s="135"/>
      <c r="D14" s="135"/>
      <c r="E14" s="135"/>
      <c r="F14" s="135">
        <f t="shared" si="6"/>
        <v>0</v>
      </c>
      <c r="G14" s="140"/>
      <c r="H14" s="141"/>
      <c r="I14" s="147"/>
      <c r="J14" s="148"/>
    </row>
    <row r="15" ht="13.5" customHeight="1">
      <c r="A15" s="125" t="s">
        <v>123</v>
      </c>
      <c r="B15" s="126" t="s">
        <v>140</v>
      </c>
      <c r="C15" s="127" t="s">
        <v>117</v>
      </c>
      <c r="D15" s="128"/>
      <c r="E15" s="128"/>
      <c r="F15" s="128">
        <f>SUM(F16:F20)</f>
        <v>0</v>
      </c>
      <c r="G15" s="129"/>
      <c r="H15" s="130">
        <f t="shared" ref="H15:I15" si="7">SUM(H16:H20)</f>
        <v>0</v>
      </c>
      <c r="I15" s="128">
        <f t="shared" si="7"/>
        <v>0</v>
      </c>
      <c r="J15" s="131"/>
    </row>
    <row r="16" ht="13.5" customHeight="1">
      <c r="A16" s="132" t="str">
        <f t="shared" ref="A16:A20" si="8">$A$15&amp;(ROW()-ROW(A$15))</f>
        <v>3.1</v>
      </c>
      <c r="B16" s="133"/>
      <c r="C16" s="138"/>
      <c r="D16" s="134"/>
      <c r="E16" s="134"/>
      <c r="F16" s="135">
        <f t="shared" ref="F16:F20" si="9">SUM(D16*E16)</f>
        <v>0</v>
      </c>
      <c r="G16" s="149"/>
      <c r="H16" s="141"/>
      <c r="I16" s="150"/>
      <c r="J16" s="151"/>
    </row>
    <row r="17" ht="13.5" customHeight="1">
      <c r="A17" s="132" t="str">
        <f t="shared" si="8"/>
        <v>3.2</v>
      </c>
      <c r="B17" s="142"/>
      <c r="C17" s="138"/>
      <c r="D17" s="135"/>
      <c r="E17" s="135"/>
      <c r="F17" s="135">
        <f t="shared" si="9"/>
        <v>0</v>
      </c>
      <c r="G17" s="149"/>
      <c r="H17" s="141"/>
      <c r="I17" s="150"/>
      <c r="J17" s="151"/>
    </row>
    <row r="18" ht="13.5" customHeight="1">
      <c r="A18" s="132" t="str">
        <f t="shared" si="8"/>
        <v>3.3</v>
      </c>
      <c r="B18" s="142"/>
      <c r="C18" s="147"/>
      <c r="D18" s="135"/>
      <c r="E18" s="135"/>
      <c r="F18" s="135">
        <f t="shared" si="9"/>
        <v>0</v>
      </c>
      <c r="G18" s="140"/>
      <c r="H18" s="141"/>
      <c r="I18" s="147"/>
      <c r="J18" s="148"/>
    </row>
    <row r="19" ht="13.5" customHeight="1">
      <c r="A19" s="132" t="str">
        <f t="shared" si="8"/>
        <v>3.4</v>
      </c>
      <c r="B19" s="142"/>
      <c r="C19" s="147"/>
      <c r="D19" s="135"/>
      <c r="E19" s="135"/>
      <c r="F19" s="135">
        <f t="shared" si="9"/>
        <v>0</v>
      </c>
      <c r="G19" s="140"/>
      <c r="H19" s="141"/>
      <c r="I19" s="152"/>
      <c r="J19" s="153"/>
    </row>
    <row r="20" ht="13.5" customHeight="1">
      <c r="A20" s="132" t="str">
        <f t="shared" si="8"/>
        <v>3.5</v>
      </c>
      <c r="B20" s="142"/>
      <c r="C20" s="147"/>
      <c r="D20" s="135"/>
      <c r="E20" s="135"/>
      <c r="F20" s="135">
        <f t="shared" si="9"/>
        <v>0</v>
      </c>
      <c r="G20" s="140"/>
      <c r="H20" s="141"/>
      <c r="I20" s="147"/>
      <c r="J20" s="148"/>
    </row>
    <row r="21" ht="13.5" customHeight="1">
      <c r="A21" s="125" t="s">
        <v>125</v>
      </c>
      <c r="B21" s="126" t="s">
        <v>141</v>
      </c>
      <c r="C21" s="127" t="s">
        <v>117</v>
      </c>
      <c r="D21" s="128"/>
      <c r="E21" s="128"/>
      <c r="F21" s="128">
        <f>SUM(F22:F27)</f>
        <v>0</v>
      </c>
      <c r="G21" s="129"/>
      <c r="H21" s="130">
        <f t="shared" ref="H21:I21" si="10">SUM(H22:H27)</f>
        <v>0</v>
      </c>
      <c r="I21" s="128">
        <f t="shared" si="10"/>
        <v>0</v>
      </c>
      <c r="J21" s="131"/>
    </row>
    <row r="22" ht="45.75" customHeight="1">
      <c r="A22" s="132" t="str">
        <f t="shared" ref="A22:A27" si="11">$A$21&amp;(ROW()-ROW(A$21))</f>
        <v>4.1</v>
      </c>
      <c r="B22" s="133"/>
      <c r="C22" s="134"/>
      <c r="D22" s="134"/>
      <c r="E22" s="134"/>
      <c r="F22" s="135">
        <f t="shared" ref="F22:F27" si="12">SUM(D22*E22)</f>
        <v>0</v>
      </c>
      <c r="G22" s="140"/>
      <c r="H22" s="141"/>
      <c r="I22" s="150"/>
      <c r="J22" s="151"/>
    </row>
    <row r="23" ht="13.5" customHeight="1">
      <c r="A23" s="132" t="str">
        <f t="shared" si="11"/>
        <v>4.2</v>
      </c>
      <c r="B23" s="142"/>
      <c r="C23" s="135"/>
      <c r="D23" s="135"/>
      <c r="E23" s="135"/>
      <c r="F23" s="135">
        <f t="shared" si="12"/>
        <v>0</v>
      </c>
      <c r="G23" s="140"/>
      <c r="H23" s="141"/>
      <c r="I23" s="147"/>
      <c r="J23" s="148"/>
    </row>
    <row r="24" ht="13.5" customHeight="1">
      <c r="A24" s="132" t="str">
        <f t="shared" si="11"/>
        <v>4.3</v>
      </c>
      <c r="B24" s="142"/>
      <c r="C24" s="135"/>
      <c r="D24" s="135"/>
      <c r="E24" s="135"/>
      <c r="F24" s="135">
        <f t="shared" si="12"/>
        <v>0</v>
      </c>
      <c r="G24" s="140"/>
      <c r="H24" s="141"/>
      <c r="I24" s="147"/>
      <c r="J24" s="148"/>
    </row>
    <row r="25" ht="13.5" customHeight="1">
      <c r="A25" s="132" t="str">
        <f t="shared" si="11"/>
        <v>4.4</v>
      </c>
      <c r="B25" s="142"/>
      <c r="C25" s="135"/>
      <c r="D25" s="135"/>
      <c r="E25" s="135"/>
      <c r="F25" s="135">
        <f t="shared" si="12"/>
        <v>0</v>
      </c>
      <c r="G25" s="140"/>
      <c r="H25" s="141"/>
      <c r="I25" s="147"/>
      <c r="J25" s="148"/>
    </row>
    <row r="26" ht="13.5" customHeight="1">
      <c r="A26" s="132" t="str">
        <f t="shared" si="11"/>
        <v>4.5</v>
      </c>
      <c r="B26" s="142"/>
      <c r="C26" s="135"/>
      <c r="D26" s="135"/>
      <c r="E26" s="135"/>
      <c r="F26" s="135">
        <f t="shared" si="12"/>
        <v>0</v>
      </c>
      <c r="G26" s="140"/>
      <c r="H26" s="141"/>
      <c r="I26" s="147"/>
      <c r="J26" s="148"/>
    </row>
    <row r="27" ht="13.5" customHeight="1">
      <c r="A27" s="132" t="str">
        <f t="shared" si="11"/>
        <v>4.6</v>
      </c>
      <c r="B27" s="142"/>
      <c r="C27" s="135"/>
      <c r="D27" s="135"/>
      <c r="E27" s="135"/>
      <c r="F27" s="135">
        <f t="shared" si="12"/>
        <v>0</v>
      </c>
      <c r="G27" s="140"/>
      <c r="H27" s="141"/>
      <c r="I27" s="147"/>
      <c r="J27" s="148"/>
    </row>
    <row r="28" ht="13.5" customHeight="1">
      <c r="A28" s="125" t="s">
        <v>127</v>
      </c>
      <c r="B28" s="126" t="s">
        <v>142</v>
      </c>
      <c r="C28" s="154" t="s">
        <v>129</v>
      </c>
      <c r="D28" s="128"/>
      <c r="E28" s="128"/>
      <c r="F28" s="128">
        <f>SUM(F29:F32)</f>
        <v>0</v>
      </c>
      <c r="G28" s="129"/>
      <c r="H28" s="130">
        <f t="shared" ref="H28:I28" si="13">SUM(H29:H32)</f>
        <v>0</v>
      </c>
      <c r="I28" s="128">
        <f t="shared" si="13"/>
        <v>0</v>
      </c>
      <c r="J28" s="131"/>
    </row>
    <row r="29" ht="45.75" customHeight="1">
      <c r="A29" s="155">
        <v>45296.0</v>
      </c>
      <c r="B29" s="133"/>
      <c r="C29" s="134"/>
      <c r="D29" s="134"/>
      <c r="E29" s="134"/>
      <c r="F29" s="135">
        <f t="shared" ref="F29:F32" si="14">SUM(D29*E29)</f>
        <v>0</v>
      </c>
      <c r="G29" s="140"/>
      <c r="H29" s="141"/>
      <c r="I29" s="150"/>
      <c r="J29" s="151"/>
    </row>
    <row r="30" ht="13.5" customHeight="1">
      <c r="A30" s="155">
        <v>45327.0</v>
      </c>
      <c r="B30" s="142"/>
      <c r="C30" s="135"/>
      <c r="D30" s="135"/>
      <c r="E30" s="135"/>
      <c r="F30" s="135">
        <f t="shared" si="14"/>
        <v>0</v>
      </c>
      <c r="G30" s="140"/>
      <c r="H30" s="141"/>
      <c r="I30" s="147"/>
      <c r="J30" s="148"/>
    </row>
    <row r="31" ht="13.5" customHeight="1">
      <c r="A31" s="155">
        <v>45356.0</v>
      </c>
      <c r="B31" s="142"/>
      <c r="C31" s="135"/>
      <c r="D31" s="135"/>
      <c r="E31" s="135"/>
      <c r="F31" s="135">
        <f t="shared" si="14"/>
        <v>0</v>
      </c>
      <c r="G31" s="140"/>
      <c r="H31" s="141"/>
      <c r="I31" s="147"/>
      <c r="J31" s="148"/>
    </row>
    <row r="32" ht="13.5" customHeight="1">
      <c r="A32" s="155">
        <v>45387.0</v>
      </c>
      <c r="B32" s="156"/>
      <c r="C32" s="192"/>
      <c r="D32" s="192"/>
      <c r="E32" s="192"/>
      <c r="F32" s="192">
        <f t="shared" si="14"/>
        <v>0</v>
      </c>
      <c r="G32" s="193"/>
      <c r="H32" s="194"/>
      <c r="I32" s="195"/>
      <c r="J32" s="196"/>
    </row>
    <row r="33" ht="13.5" customHeight="1">
      <c r="A33" s="157" t="s">
        <v>130</v>
      </c>
      <c r="B33" s="126" t="s">
        <v>143</v>
      </c>
      <c r="C33" s="127" t="s">
        <v>132</v>
      </c>
      <c r="D33" s="197"/>
      <c r="E33" s="197"/>
      <c r="F33" s="197">
        <f>SUM(F34:F38)</f>
        <v>0</v>
      </c>
      <c r="G33" s="129"/>
      <c r="H33" s="198">
        <f t="shared" ref="H33:I33" si="15">SUM(H34:H38)</f>
        <v>0</v>
      </c>
      <c r="I33" s="197">
        <f t="shared" si="15"/>
        <v>0</v>
      </c>
      <c r="J33" s="199"/>
      <c r="K33" s="164"/>
      <c r="L33" s="164"/>
      <c r="M33" s="164"/>
    </row>
    <row r="34" ht="13.5" customHeight="1">
      <c r="A34" s="165" t="str">
        <f t="shared" ref="A34:A38" si="16">$A$33&amp;(ROW()-ROW(A$33))</f>
        <v>6.1</v>
      </c>
      <c r="B34" s="200"/>
      <c r="C34" s="201"/>
      <c r="D34" s="168"/>
      <c r="E34" s="169"/>
      <c r="F34" s="134">
        <f t="shared" ref="F34:F38" si="17">SUM(D34*E34)</f>
        <v>0</v>
      </c>
      <c r="G34" s="149"/>
      <c r="H34" s="137"/>
      <c r="I34" s="138"/>
      <c r="J34" s="139"/>
      <c r="K34" s="164"/>
      <c r="L34" s="164"/>
      <c r="M34" s="164"/>
    </row>
    <row r="35" ht="13.5" customHeight="1">
      <c r="A35" s="165" t="str">
        <f t="shared" si="16"/>
        <v>6.2</v>
      </c>
      <c r="B35" s="170"/>
      <c r="C35" s="147"/>
      <c r="D35" s="141"/>
      <c r="E35" s="147"/>
      <c r="F35" s="135">
        <f t="shared" si="17"/>
        <v>0</v>
      </c>
      <c r="G35" s="140"/>
      <c r="H35" s="141"/>
      <c r="I35" s="147"/>
      <c r="J35" s="148"/>
      <c r="K35" s="164"/>
      <c r="L35" s="164"/>
      <c r="M35" s="164"/>
    </row>
    <row r="36" ht="13.5" customHeight="1">
      <c r="A36" s="165" t="str">
        <f t="shared" si="16"/>
        <v>6.3</v>
      </c>
      <c r="B36" s="170"/>
      <c r="C36" s="147"/>
      <c r="D36" s="141"/>
      <c r="E36" s="141"/>
      <c r="F36" s="135">
        <f t="shared" si="17"/>
        <v>0</v>
      </c>
      <c r="G36" s="140"/>
      <c r="H36" s="141"/>
      <c r="I36" s="147"/>
      <c r="J36" s="148"/>
      <c r="K36" s="164"/>
      <c r="L36" s="164"/>
      <c r="M36" s="164"/>
    </row>
    <row r="37" ht="13.5" customHeight="1">
      <c r="A37" s="165" t="str">
        <f t="shared" si="16"/>
        <v>6.4</v>
      </c>
      <c r="B37" s="170"/>
      <c r="C37" s="147"/>
      <c r="D37" s="141"/>
      <c r="E37" s="141"/>
      <c r="F37" s="135">
        <f t="shared" si="17"/>
        <v>0</v>
      </c>
      <c r="G37" s="140"/>
      <c r="H37" s="141"/>
      <c r="I37" s="147"/>
      <c r="J37" s="148"/>
      <c r="K37" s="164"/>
      <c r="L37" s="164"/>
      <c r="M37" s="164"/>
    </row>
    <row r="38" ht="13.5" customHeight="1">
      <c r="A38" s="165" t="str">
        <f t="shared" si="16"/>
        <v>6.5</v>
      </c>
      <c r="B38" s="202"/>
      <c r="C38" s="195"/>
      <c r="D38" s="194"/>
      <c r="E38" s="194"/>
      <c r="F38" s="192">
        <f t="shared" si="17"/>
        <v>0</v>
      </c>
      <c r="G38" s="193"/>
      <c r="H38" s="194"/>
      <c r="I38" s="195"/>
      <c r="J38" s="196"/>
      <c r="K38" s="164"/>
      <c r="L38" s="164"/>
      <c r="M38" s="164"/>
    </row>
    <row r="39" ht="13.5" customHeight="1">
      <c r="A39" s="157" t="s">
        <v>133</v>
      </c>
      <c r="B39" s="126" t="s">
        <v>144</v>
      </c>
      <c r="C39" s="197"/>
      <c r="D39" s="197"/>
      <c r="E39" s="197"/>
      <c r="F39" s="197">
        <f>SUM(F40:F44)</f>
        <v>0</v>
      </c>
      <c r="G39" s="129"/>
      <c r="H39" s="198">
        <f t="shared" ref="H39:I39" si="18">SUM(H40:H44)</f>
        <v>0</v>
      </c>
      <c r="I39" s="198">
        <f t="shared" si="18"/>
        <v>0</v>
      </c>
      <c r="J39" s="203"/>
      <c r="K39" s="164"/>
      <c r="L39" s="164"/>
      <c r="M39" s="164"/>
    </row>
    <row r="40" ht="13.5" customHeight="1">
      <c r="A40" s="174" t="str">
        <f t="shared" ref="A40:A44" si="19">$A$39&amp;(ROW()-ROW(A$39))</f>
        <v>7.1</v>
      </c>
      <c r="B40" s="204"/>
      <c r="C40" s="138"/>
      <c r="D40" s="138"/>
      <c r="E40" s="138"/>
      <c r="F40" s="134">
        <f t="shared" ref="F40:F44" si="20">SUM(D40*E40)</f>
        <v>0</v>
      </c>
      <c r="G40" s="149"/>
      <c r="H40" s="137"/>
      <c r="I40" s="138"/>
      <c r="J40" s="139"/>
      <c r="K40" s="164"/>
      <c r="L40" s="164"/>
      <c r="M40" s="164"/>
    </row>
    <row r="41" ht="13.5" customHeight="1">
      <c r="A41" s="174" t="str">
        <f t="shared" si="19"/>
        <v>7.2</v>
      </c>
      <c r="B41" s="170"/>
      <c r="C41" s="147"/>
      <c r="D41" s="147"/>
      <c r="E41" s="147"/>
      <c r="F41" s="135">
        <f t="shared" si="20"/>
        <v>0</v>
      </c>
      <c r="G41" s="140"/>
      <c r="H41" s="141"/>
      <c r="I41" s="147"/>
      <c r="J41" s="148"/>
      <c r="K41" s="164"/>
      <c r="L41" s="164"/>
      <c r="M41" s="164"/>
    </row>
    <row r="42" ht="13.5" customHeight="1">
      <c r="A42" s="174" t="str">
        <f t="shared" si="19"/>
        <v>7.3</v>
      </c>
      <c r="B42" s="170"/>
      <c r="C42" s="147"/>
      <c r="D42" s="141"/>
      <c r="E42" s="141"/>
      <c r="F42" s="135">
        <f t="shared" si="20"/>
        <v>0</v>
      </c>
      <c r="G42" s="140"/>
      <c r="H42" s="141"/>
      <c r="I42" s="147"/>
      <c r="J42" s="148"/>
      <c r="K42" s="164"/>
      <c r="L42" s="164"/>
      <c r="M42" s="164"/>
    </row>
    <row r="43" ht="13.5" customHeight="1">
      <c r="A43" s="174" t="str">
        <f t="shared" si="19"/>
        <v>7.4</v>
      </c>
      <c r="B43" s="170"/>
      <c r="C43" s="147"/>
      <c r="D43" s="141"/>
      <c r="E43" s="141"/>
      <c r="F43" s="135">
        <f t="shared" si="20"/>
        <v>0</v>
      </c>
      <c r="G43" s="140"/>
      <c r="H43" s="141"/>
      <c r="I43" s="147"/>
      <c r="J43" s="148"/>
      <c r="K43" s="164"/>
      <c r="L43" s="164"/>
      <c r="M43" s="164"/>
    </row>
    <row r="44" ht="13.5" customHeight="1">
      <c r="A44" s="174" t="str">
        <f t="shared" si="19"/>
        <v>7.5</v>
      </c>
      <c r="B44" s="170"/>
      <c r="C44" s="147"/>
      <c r="D44" s="141"/>
      <c r="E44" s="141"/>
      <c r="F44" s="135">
        <f t="shared" si="20"/>
        <v>0</v>
      </c>
      <c r="G44" s="140"/>
      <c r="H44" s="141"/>
      <c r="I44" s="147"/>
      <c r="J44" s="148"/>
      <c r="K44" s="164"/>
      <c r="L44" s="164"/>
      <c r="M44" s="164"/>
    </row>
    <row r="45" ht="19.5" customHeight="1">
      <c r="A45" s="175" t="s">
        <v>135</v>
      </c>
      <c r="B45" s="176" t="s">
        <v>145</v>
      </c>
      <c r="C45" s="177"/>
      <c r="D45" s="178"/>
      <c r="E45" s="178"/>
      <c r="F45" s="178">
        <f>F33+F21+F15+F10+F5+F28+F39</f>
        <v>0</v>
      </c>
      <c r="G45" s="179"/>
      <c r="H45" s="180">
        <f t="shared" ref="H45:I45" si="21">H33+H21+H15+H10+H5+H39+H28</f>
        <v>0</v>
      </c>
      <c r="I45" s="180">
        <f t="shared" si="21"/>
        <v>0</v>
      </c>
      <c r="J45" s="181"/>
    </row>
    <row r="46" ht="18.0" customHeight="1">
      <c r="A46" s="111"/>
      <c r="B46" s="182"/>
      <c r="C46" s="183"/>
      <c r="D46" s="183"/>
      <c r="E46" s="183"/>
      <c r="F46" s="183"/>
      <c r="G46" s="183"/>
      <c r="H46" s="184"/>
      <c r="I46" s="183"/>
      <c r="J46" s="183"/>
      <c r="K46" s="110"/>
      <c r="L46" s="110"/>
      <c r="M46" s="110"/>
    </row>
    <row r="47" ht="13.5" customHeight="1">
      <c r="A47" s="185"/>
      <c r="B47" s="186"/>
      <c r="C47" s="187"/>
      <c r="D47" s="187"/>
      <c r="E47" s="187"/>
      <c r="F47" s="187"/>
      <c r="G47" s="185"/>
      <c r="H47" s="100"/>
      <c r="I47" s="110"/>
      <c r="J47" s="110"/>
    </row>
    <row r="48" ht="13.5" customHeight="1">
      <c r="A48" s="100"/>
      <c r="B48" s="188"/>
      <c r="C48" s="189"/>
      <c r="D48" s="189"/>
      <c r="E48" s="189"/>
      <c r="F48" s="189"/>
      <c r="G48" s="100"/>
      <c r="H48" s="100"/>
      <c r="I48" s="110"/>
      <c r="J48" s="110"/>
    </row>
    <row r="49" ht="13.5" customHeight="1">
      <c r="A49" s="100"/>
      <c r="B49" s="188"/>
      <c r="C49" s="189"/>
      <c r="D49" s="189"/>
      <c r="E49" s="189"/>
      <c r="F49" s="189"/>
      <c r="G49" s="100"/>
      <c r="H49" s="100"/>
      <c r="I49" s="110"/>
      <c r="J49" s="110"/>
    </row>
    <row r="50" ht="4.5" customHeight="1">
      <c r="A50" s="100"/>
      <c r="B50" s="188"/>
      <c r="C50" s="189"/>
      <c r="D50" s="189"/>
      <c r="E50" s="189"/>
      <c r="F50" s="189"/>
      <c r="G50" s="100"/>
      <c r="H50" s="100"/>
      <c r="I50" s="110"/>
      <c r="J50" s="110"/>
    </row>
    <row r="51" ht="13.5" customHeight="1">
      <c r="A51" s="100"/>
      <c r="B51" s="188"/>
      <c r="C51" s="189"/>
      <c r="D51" s="189"/>
      <c r="E51" s="189"/>
      <c r="F51" s="189"/>
      <c r="G51" s="100"/>
      <c r="H51" s="100"/>
      <c r="I51" s="110"/>
      <c r="J51" s="110"/>
    </row>
    <row r="52" ht="15.0" customHeight="1">
      <c r="A52" s="100"/>
      <c r="B52" s="188"/>
      <c r="C52" s="189"/>
      <c r="D52" s="189"/>
      <c r="E52" s="189"/>
      <c r="F52" s="189"/>
      <c r="G52" s="100"/>
      <c r="H52" s="100"/>
      <c r="I52" s="110"/>
      <c r="J52" s="110"/>
    </row>
    <row r="53" ht="13.5" customHeight="1">
      <c r="A53" s="100"/>
      <c r="B53" s="188"/>
      <c r="C53" s="189"/>
      <c r="D53" s="189"/>
      <c r="E53" s="189"/>
      <c r="F53" s="189"/>
      <c r="G53" s="100"/>
      <c r="H53" s="100"/>
      <c r="I53" s="110"/>
      <c r="J53" s="110"/>
    </row>
    <row r="54" ht="13.5" customHeight="1">
      <c r="A54" s="100"/>
      <c r="B54" s="188"/>
      <c r="C54" s="189"/>
      <c r="D54" s="189"/>
      <c r="E54" s="189"/>
      <c r="F54" s="189"/>
      <c r="G54" s="100"/>
      <c r="H54" s="100"/>
      <c r="I54" s="110"/>
      <c r="J54" s="110"/>
    </row>
    <row r="55" ht="13.5" customHeight="1">
      <c r="A55" s="100"/>
      <c r="B55" s="188"/>
      <c r="C55" s="189"/>
      <c r="D55" s="189"/>
      <c r="E55" s="189"/>
      <c r="F55" s="189"/>
      <c r="G55" s="100"/>
      <c r="H55" s="100"/>
      <c r="I55" s="110"/>
      <c r="J55" s="110"/>
    </row>
    <row r="56" ht="13.5" customHeight="1">
      <c r="A56" s="100"/>
      <c r="B56" s="188"/>
      <c r="C56" s="189"/>
      <c r="D56" s="189"/>
      <c r="E56" s="189"/>
      <c r="F56" s="189"/>
      <c r="G56" s="100"/>
      <c r="H56" s="100"/>
      <c r="I56" s="110"/>
      <c r="J56" s="110"/>
    </row>
    <row r="57" ht="13.5" customHeight="1">
      <c r="A57" s="100"/>
      <c r="B57" s="188"/>
      <c r="C57" s="189"/>
      <c r="D57" s="189"/>
      <c r="E57" s="189"/>
      <c r="F57" s="189"/>
      <c r="G57" s="100"/>
      <c r="H57" s="100"/>
      <c r="I57" s="110"/>
      <c r="J57" s="110"/>
    </row>
    <row r="58" ht="13.5" customHeight="1">
      <c r="A58" s="100"/>
      <c r="B58" s="188"/>
      <c r="C58" s="189"/>
      <c r="D58" s="189"/>
      <c r="E58" s="189"/>
      <c r="F58" s="189"/>
      <c r="G58" s="100"/>
      <c r="H58" s="100"/>
      <c r="I58" s="110"/>
      <c r="J58" s="110"/>
    </row>
    <row r="59" ht="13.5" customHeight="1">
      <c r="A59" s="100"/>
      <c r="B59" s="188"/>
      <c r="C59" s="189"/>
      <c r="D59" s="189"/>
      <c r="E59" s="189"/>
      <c r="F59" s="189"/>
      <c r="G59" s="100"/>
      <c r="H59" s="100"/>
      <c r="I59" s="110"/>
      <c r="J59" s="110"/>
    </row>
    <row r="60" ht="13.5" customHeight="1">
      <c r="A60" s="100"/>
      <c r="B60" s="188"/>
      <c r="C60" s="189"/>
      <c r="D60" s="189"/>
      <c r="E60" s="189"/>
      <c r="F60" s="189"/>
      <c r="G60" s="100"/>
      <c r="H60" s="100"/>
      <c r="I60" s="110"/>
      <c r="J60" s="110"/>
    </row>
    <row r="61" ht="13.5" customHeight="1">
      <c r="A61" s="100"/>
      <c r="B61" s="188"/>
      <c r="C61" s="189"/>
      <c r="D61" s="189"/>
      <c r="E61" s="189"/>
      <c r="F61" s="189"/>
      <c r="G61" s="100"/>
      <c r="H61" s="100"/>
      <c r="I61" s="110"/>
      <c r="J61" s="110"/>
    </row>
    <row r="62" ht="15.0" customHeight="1">
      <c r="A62" s="100"/>
      <c r="B62" s="188"/>
      <c r="C62" s="189"/>
      <c r="D62" s="189"/>
      <c r="E62" s="189"/>
      <c r="F62" s="189"/>
      <c r="G62" s="100"/>
      <c r="H62" s="100"/>
      <c r="I62" s="110"/>
      <c r="J62" s="110"/>
    </row>
    <row r="63" ht="28.5" customHeight="1">
      <c r="A63" s="100"/>
      <c r="B63" s="188"/>
      <c r="C63" s="189"/>
      <c r="D63" s="189"/>
      <c r="E63" s="189"/>
      <c r="F63" s="189"/>
      <c r="G63" s="189"/>
      <c r="H63" s="100"/>
      <c r="I63" s="110"/>
      <c r="J63" s="110"/>
    </row>
    <row r="64" ht="18.0" customHeight="1">
      <c r="A64" s="100"/>
      <c r="B64" s="188"/>
      <c r="C64" s="100"/>
      <c r="D64" s="100"/>
      <c r="E64" s="100"/>
      <c r="F64" s="100"/>
      <c r="G64" s="100"/>
      <c r="H64" s="100"/>
      <c r="I64" s="110"/>
      <c r="J64" s="110"/>
    </row>
    <row r="65" ht="15.0" customHeight="1">
      <c r="A65" s="100"/>
      <c r="B65" s="188"/>
      <c r="C65" s="189"/>
      <c r="D65" s="189"/>
      <c r="E65" s="189"/>
      <c r="F65" s="189"/>
      <c r="G65" s="100"/>
      <c r="H65" s="100"/>
      <c r="I65" s="110"/>
      <c r="J65" s="110"/>
    </row>
    <row r="66" ht="14.25" customHeight="1">
      <c r="A66" s="100"/>
      <c r="B66" s="188"/>
      <c r="C66" s="189"/>
      <c r="D66" s="189"/>
      <c r="E66" s="189"/>
      <c r="F66" s="189"/>
      <c r="G66" s="100"/>
      <c r="H66" s="100"/>
      <c r="I66" s="110"/>
      <c r="J66" s="110"/>
    </row>
    <row r="67" ht="12.75" customHeight="1">
      <c r="A67" s="100"/>
      <c r="B67" s="188"/>
      <c r="C67" s="189"/>
      <c r="D67" s="189"/>
      <c r="E67" s="189"/>
      <c r="F67" s="189"/>
      <c r="G67" s="100"/>
      <c r="H67" s="100"/>
      <c r="I67" s="110"/>
      <c r="J67" s="110"/>
    </row>
    <row r="68" ht="15.0" customHeight="1">
      <c r="A68" s="100"/>
      <c r="B68" s="188"/>
      <c r="C68" s="189"/>
      <c r="D68" s="189"/>
      <c r="E68" s="189"/>
      <c r="F68" s="189"/>
      <c r="G68" s="100"/>
      <c r="H68" s="100"/>
      <c r="I68" s="110"/>
      <c r="J68" s="110"/>
    </row>
    <row r="69" ht="13.5" customHeight="1">
      <c r="A69" s="100"/>
      <c r="B69" s="188"/>
      <c r="C69" s="100"/>
      <c r="D69" s="100"/>
      <c r="E69" s="100"/>
      <c r="F69" s="100"/>
      <c r="G69" s="100"/>
      <c r="H69" s="100"/>
      <c r="I69" s="109"/>
      <c r="J69" s="109"/>
      <c r="K69" s="110"/>
      <c r="L69" s="110"/>
      <c r="M69" s="110"/>
    </row>
    <row r="70" ht="13.5" customHeight="1">
      <c r="A70" s="100"/>
      <c r="B70" s="100"/>
      <c r="C70" s="100"/>
      <c r="D70" s="100"/>
      <c r="E70" s="100"/>
      <c r="F70" s="100"/>
      <c r="G70" s="100"/>
      <c r="H70" s="100"/>
      <c r="I70" s="190"/>
      <c r="J70" s="190"/>
      <c r="K70" s="110"/>
      <c r="L70" s="110"/>
      <c r="M70" s="110"/>
    </row>
    <row r="71" ht="13.5" customHeight="1">
      <c r="A71" s="100"/>
      <c r="B71" s="188"/>
      <c r="C71" s="100"/>
      <c r="D71" s="100"/>
      <c r="E71" s="100"/>
      <c r="F71" s="100"/>
      <c r="G71" s="100"/>
      <c r="H71" s="100"/>
      <c r="I71" s="109"/>
      <c r="J71" s="109"/>
      <c r="K71" s="110"/>
      <c r="L71" s="110"/>
      <c r="M71" s="110"/>
    </row>
    <row r="72" ht="13.5" customHeight="1">
      <c r="A72" s="100"/>
      <c r="B72" s="188"/>
      <c r="C72" s="100"/>
      <c r="D72" s="100"/>
      <c r="E72" s="100"/>
      <c r="F72" s="100"/>
      <c r="G72" s="100"/>
      <c r="H72" s="100"/>
      <c r="I72" s="109"/>
      <c r="J72" s="109"/>
      <c r="K72" s="110"/>
      <c r="L72" s="110"/>
      <c r="M72" s="110"/>
    </row>
    <row r="73" ht="13.5" customHeight="1">
      <c r="A73" s="100"/>
      <c r="B73" s="188"/>
      <c r="C73" s="100"/>
      <c r="D73" s="100"/>
      <c r="E73" s="100"/>
      <c r="F73" s="100"/>
      <c r="G73" s="100"/>
      <c r="H73" s="100"/>
      <c r="I73" s="109"/>
      <c r="J73" s="109"/>
      <c r="K73" s="110"/>
      <c r="L73" s="110"/>
      <c r="M73" s="110"/>
    </row>
    <row r="74" ht="13.5" customHeight="1">
      <c r="A74" s="100"/>
      <c r="B74" s="188"/>
      <c r="C74" s="100"/>
      <c r="D74" s="100"/>
      <c r="E74" s="100"/>
      <c r="F74" s="100"/>
      <c r="G74" s="100"/>
      <c r="H74" s="100"/>
      <c r="I74" s="109"/>
      <c r="J74" s="109"/>
      <c r="K74" s="110"/>
      <c r="L74" s="110"/>
      <c r="M74" s="110"/>
    </row>
    <row r="75" ht="13.5" customHeight="1">
      <c r="A75" s="100"/>
      <c r="B75" s="188"/>
      <c r="C75" s="100"/>
      <c r="D75" s="100"/>
      <c r="E75" s="100"/>
      <c r="F75" s="100"/>
      <c r="G75" s="100"/>
      <c r="H75" s="100"/>
      <c r="I75" s="109"/>
      <c r="J75" s="109"/>
      <c r="K75" s="110"/>
      <c r="L75" s="110"/>
      <c r="M75" s="110"/>
    </row>
    <row r="76" ht="13.5" customHeight="1">
      <c r="A76" s="100"/>
      <c r="B76" s="188"/>
      <c r="C76" s="100"/>
      <c r="D76" s="100"/>
      <c r="E76" s="100"/>
      <c r="F76" s="100"/>
      <c r="G76" s="100"/>
      <c r="H76" s="100"/>
      <c r="I76" s="109"/>
      <c r="J76" s="109"/>
      <c r="K76" s="110"/>
      <c r="L76" s="110"/>
      <c r="M76" s="110"/>
    </row>
    <row r="77" ht="13.5" customHeight="1">
      <c r="A77" s="100"/>
      <c r="B77" s="188"/>
      <c r="C77" s="100"/>
      <c r="D77" s="100"/>
      <c r="E77" s="100"/>
      <c r="F77" s="100"/>
      <c r="G77" s="100"/>
      <c r="H77" s="100"/>
      <c r="I77" s="109"/>
      <c r="J77" s="109"/>
      <c r="K77" s="110"/>
      <c r="L77" s="110"/>
      <c r="M77" s="110"/>
    </row>
    <row r="78" ht="13.5" customHeight="1">
      <c r="A78" s="100"/>
      <c r="B78" s="188"/>
      <c r="C78" s="100"/>
      <c r="D78" s="100"/>
      <c r="E78" s="100"/>
      <c r="F78" s="100"/>
      <c r="G78" s="100"/>
      <c r="H78" s="100"/>
      <c r="I78" s="109"/>
      <c r="J78" s="109"/>
      <c r="K78" s="110"/>
      <c r="L78" s="110"/>
      <c r="M78" s="110"/>
    </row>
    <row r="79" ht="13.5" customHeight="1">
      <c r="A79" s="100"/>
      <c r="B79" s="188"/>
      <c r="C79" s="100"/>
      <c r="D79" s="100"/>
      <c r="E79" s="100"/>
      <c r="F79" s="100"/>
      <c r="G79" s="100"/>
      <c r="H79" s="100"/>
      <c r="I79" s="109"/>
      <c r="J79" s="109"/>
      <c r="K79" s="110"/>
      <c r="L79" s="110"/>
      <c r="M79" s="110"/>
    </row>
    <row r="80" ht="13.5" customHeight="1">
      <c r="A80" s="100"/>
      <c r="B80" s="188"/>
      <c r="C80" s="100"/>
      <c r="D80" s="100"/>
      <c r="E80" s="100"/>
      <c r="F80" s="100"/>
      <c r="G80" s="100"/>
      <c r="H80" s="100"/>
      <c r="I80" s="109"/>
      <c r="J80" s="109"/>
      <c r="K80" s="110"/>
      <c r="L80" s="110"/>
      <c r="M80" s="110"/>
    </row>
    <row r="81" ht="13.5" customHeight="1">
      <c r="A81" s="100"/>
      <c r="B81" s="188"/>
      <c r="C81" s="100"/>
      <c r="D81" s="100"/>
      <c r="E81" s="100"/>
      <c r="F81" s="100"/>
      <c r="G81" s="100"/>
      <c r="H81" s="100"/>
      <c r="I81" s="109"/>
      <c r="J81" s="109"/>
      <c r="K81" s="110"/>
      <c r="L81" s="110"/>
      <c r="M81" s="110"/>
    </row>
    <row r="82" ht="13.5" customHeight="1">
      <c r="A82" s="111"/>
      <c r="B82" s="191"/>
      <c r="C82" s="109"/>
      <c r="D82" s="109"/>
      <c r="E82" s="109"/>
      <c r="F82" s="109"/>
      <c r="G82" s="109"/>
      <c r="H82" s="109"/>
      <c r="I82" s="109"/>
      <c r="J82" s="109"/>
      <c r="K82" s="110"/>
      <c r="L82" s="110"/>
      <c r="M82" s="110"/>
    </row>
    <row r="83" ht="13.5" customHeight="1">
      <c r="A83" s="111"/>
      <c r="B83" s="191"/>
      <c r="C83" s="109"/>
      <c r="D83" s="109"/>
      <c r="E83" s="109"/>
      <c r="F83" s="109"/>
      <c r="G83" s="109"/>
      <c r="H83" s="109"/>
      <c r="I83" s="109"/>
      <c r="J83" s="109"/>
      <c r="K83" s="110"/>
      <c r="L83" s="110"/>
      <c r="M83" s="110"/>
    </row>
    <row r="84" ht="13.5" customHeight="1">
      <c r="A84" s="111"/>
      <c r="B84" s="191"/>
      <c r="C84" s="109"/>
      <c r="D84" s="109"/>
      <c r="E84" s="109"/>
      <c r="F84" s="109"/>
      <c r="G84" s="109"/>
      <c r="H84" s="109"/>
      <c r="I84" s="109"/>
      <c r="J84" s="109"/>
      <c r="K84" s="110"/>
      <c r="L84" s="110"/>
      <c r="M84" s="110"/>
    </row>
    <row r="85" ht="13.5" customHeight="1">
      <c r="A85" s="111"/>
      <c r="B85" s="191"/>
      <c r="C85" s="109"/>
      <c r="D85" s="109"/>
      <c r="E85" s="109"/>
      <c r="F85" s="109"/>
      <c r="G85" s="109"/>
      <c r="H85" s="109"/>
      <c r="I85" s="109"/>
      <c r="J85" s="109"/>
      <c r="K85" s="110"/>
      <c r="L85" s="110"/>
      <c r="M85" s="110"/>
    </row>
    <row r="86" ht="13.5" customHeight="1">
      <c r="A86" s="111"/>
      <c r="B86" s="191"/>
      <c r="C86" s="109"/>
      <c r="D86" s="109"/>
      <c r="E86" s="109"/>
      <c r="F86" s="109"/>
      <c r="G86" s="109"/>
      <c r="H86" s="109"/>
      <c r="I86" s="109"/>
      <c r="J86" s="109"/>
      <c r="K86" s="110"/>
      <c r="L86" s="110"/>
      <c r="M86" s="110"/>
    </row>
    <row r="87" ht="13.5" customHeight="1">
      <c r="A87" s="111"/>
      <c r="B87" s="191"/>
      <c r="C87" s="109"/>
      <c r="D87" s="109"/>
      <c r="E87" s="109"/>
      <c r="F87" s="109"/>
      <c r="G87" s="109"/>
      <c r="H87" s="109"/>
      <c r="I87" s="109"/>
      <c r="J87" s="109"/>
      <c r="K87" s="110"/>
      <c r="L87" s="110"/>
      <c r="M87" s="110"/>
    </row>
    <row r="88" ht="13.5" customHeight="1">
      <c r="A88" s="111"/>
      <c r="B88" s="191"/>
      <c r="C88" s="109"/>
      <c r="D88" s="109"/>
      <c r="E88" s="109"/>
      <c r="F88" s="109"/>
      <c r="G88" s="109"/>
      <c r="H88" s="109"/>
      <c r="I88" s="109"/>
      <c r="J88" s="109"/>
      <c r="K88" s="110"/>
      <c r="L88" s="110"/>
      <c r="M88" s="110"/>
    </row>
    <row r="89" ht="13.5" customHeight="1">
      <c r="A89" s="111"/>
      <c r="B89" s="191"/>
      <c r="C89" s="109"/>
      <c r="D89" s="109"/>
      <c r="E89" s="109"/>
      <c r="F89" s="109"/>
      <c r="G89" s="109"/>
      <c r="H89" s="109"/>
      <c r="I89" s="109"/>
      <c r="J89" s="109"/>
      <c r="K89" s="110"/>
      <c r="L89" s="110"/>
      <c r="M89" s="110"/>
    </row>
    <row r="90" ht="13.5" customHeight="1">
      <c r="A90" s="111"/>
      <c r="B90" s="191"/>
      <c r="C90" s="109"/>
      <c r="D90" s="109"/>
      <c r="E90" s="109"/>
      <c r="F90" s="109"/>
      <c r="G90" s="109"/>
      <c r="H90" s="109"/>
      <c r="I90" s="109"/>
      <c r="J90" s="109"/>
      <c r="K90" s="110"/>
      <c r="L90" s="110"/>
      <c r="M90" s="110"/>
    </row>
    <row r="91" ht="13.5" customHeight="1">
      <c r="A91" s="111"/>
      <c r="B91" s="191"/>
      <c r="C91" s="109"/>
      <c r="D91" s="109"/>
      <c r="E91" s="109"/>
      <c r="F91" s="109"/>
      <c r="G91" s="109"/>
      <c r="H91" s="109"/>
      <c r="I91" s="109"/>
      <c r="J91" s="109"/>
      <c r="K91" s="110"/>
      <c r="L91" s="110"/>
      <c r="M91" s="110"/>
    </row>
    <row r="92" ht="13.5" customHeight="1">
      <c r="A92" s="111"/>
      <c r="B92" s="191"/>
      <c r="C92" s="109"/>
      <c r="D92" s="109"/>
      <c r="E92" s="109"/>
      <c r="F92" s="109"/>
      <c r="G92" s="109"/>
      <c r="H92" s="109"/>
      <c r="I92" s="109"/>
      <c r="J92" s="109"/>
      <c r="K92" s="110"/>
      <c r="L92" s="110"/>
      <c r="M92" s="110"/>
    </row>
    <row r="93" ht="13.5" customHeight="1">
      <c r="A93" s="111"/>
      <c r="B93" s="191"/>
      <c r="C93" s="109"/>
      <c r="D93" s="109"/>
      <c r="E93" s="109"/>
      <c r="F93" s="109"/>
      <c r="G93" s="109"/>
      <c r="H93" s="109"/>
      <c r="I93" s="109"/>
      <c r="J93" s="109"/>
      <c r="K93" s="110"/>
      <c r="L93" s="110"/>
      <c r="M93" s="110"/>
    </row>
    <row r="94" ht="13.5" customHeight="1">
      <c r="A94" s="111"/>
      <c r="B94" s="191"/>
      <c r="C94" s="109"/>
      <c r="D94" s="109"/>
      <c r="E94" s="109"/>
      <c r="F94" s="109"/>
      <c r="G94" s="109"/>
      <c r="H94" s="109"/>
      <c r="I94" s="109"/>
      <c r="J94" s="109"/>
      <c r="K94" s="110"/>
      <c r="L94" s="110"/>
      <c r="M94" s="110"/>
    </row>
    <row r="95" ht="13.5" customHeight="1">
      <c r="A95" s="111"/>
      <c r="B95" s="191"/>
      <c r="C95" s="109"/>
      <c r="D95" s="109"/>
      <c r="E95" s="109"/>
      <c r="F95" s="109"/>
      <c r="G95" s="109"/>
      <c r="H95" s="109"/>
      <c r="I95" s="109"/>
      <c r="J95" s="109"/>
      <c r="K95" s="110"/>
      <c r="L95" s="110"/>
      <c r="M95" s="110"/>
    </row>
    <row r="96" ht="13.5" customHeight="1">
      <c r="A96" s="111"/>
      <c r="B96" s="191"/>
      <c r="C96" s="109"/>
      <c r="D96" s="109"/>
      <c r="E96" s="109"/>
      <c r="F96" s="109"/>
      <c r="G96" s="109"/>
      <c r="H96" s="109"/>
      <c r="I96" s="109"/>
      <c r="J96" s="109"/>
      <c r="K96" s="110"/>
      <c r="L96" s="110"/>
      <c r="M96" s="110"/>
    </row>
    <row r="97" ht="13.5" customHeight="1">
      <c r="A97" s="111"/>
      <c r="B97" s="191"/>
      <c r="C97" s="109"/>
      <c r="D97" s="109"/>
      <c r="E97" s="109"/>
      <c r="F97" s="109"/>
      <c r="G97" s="109"/>
      <c r="H97" s="109"/>
      <c r="I97" s="109"/>
      <c r="J97" s="109"/>
      <c r="K97" s="110"/>
      <c r="L97" s="110"/>
      <c r="M97" s="110"/>
    </row>
    <row r="98" ht="13.5" customHeight="1">
      <c r="A98" s="111"/>
      <c r="B98" s="191"/>
      <c r="C98" s="109"/>
      <c r="D98" s="109"/>
      <c r="E98" s="109"/>
      <c r="F98" s="109"/>
      <c r="G98" s="109"/>
      <c r="H98" s="109"/>
      <c r="I98" s="109"/>
      <c r="J98" s="109"/>
      <c r="K98" s="110"/>
      <c r="L98" s="110"/>
      <c r="M98" s="110"/>
    </row>
    <row r="99" ht="13.5" customHeight="1">
      <c r="A99" s="111"/>
      <c r="B99" s="191"/>
      <c r="C99" s="109"/>
      <c r="D99" s="109"/>
      <c r="E99" s="109"/>
      <c r="F99" s="109"/>
      <c r="G99" s="109"/>
      <c r="H99" s="109"/>
      <c r="I99" s="109"/>
      <c r="J99" s="109"/>
      <c r="K99" s="110"/>
      <c r="L99" s="110"/>
      <c r="M99" s="110"/>
    </row>
    <row r="100" ht="13.5" customHeight="1">
      <c r="A100" s="111"/>
      <c r="B100" s="191"/>
      <c r="C100" s="109"/>
      <c r="D100" s="109"/>
      <c r="E100" s="109"/>
      <c r="F100" s="109"/>
      <c r="G100" s="109"/>
      <c r="H100" s="109"/>
      <c r="I100" s="109"/>
      <c r="J100" s="109"/>
      <c r="K100" s="110"/>
      <c r="L100" s="110"/>
      <c r="M100" s="110"/>
    </row>
    <row r="101" ht="13.5" customHeight="1">
      <c r="A101" s="111"/>
      <c r="B101" s="191"/>
      <c r="C101" s="109"/>
      <c r="D101" s="109"/>
      <c r="E101" s="109"/>
      <c r="F101" s="109"/>
      <c r="G101" s="109"/>
      <c r="H101" s="109"/>
      <c r="I101" s="109"/>
      <c r="J101" s="109"/>
      <c r="K101" s="110"/>
      <c r="L101" s="110"/>
      <c r="M101" s="110"/>
    </row>
    <row r="102" ht="13.5" customHeight="1">
      <c r="A102" s="111"/>
      <c r="B102" s="191"/>
      <c r="C102" s="109"/>
      <c r="D102" s="109"/>
      <c r="E102" s="109"/>
      <c r="F102" s="109"/>
      <c r="G102" s="109"/>
      <c r="H102" s="109"/>
      <c r="I102" s="109"/>
      <c r="J102" s="109"/>
      <c r="K102" s="110"/>
      <c r="L102" s="110"/>
      <c r="M102" s="110"/>
    </row>
    <row r="103" ht="13.5" customHeight="1">
      <c r="A103" s="111"/>
      <c r="B103" s="191"/>
      <c r="C103" s="109"/>
      <c r="D103" s="109"/>
      <c r="E103" s="109"/>
      <c r="F103" s="109"/>
      <c r="G103" s="109"/>
      <c r="H103" s="109"/>
      <c r="I103" s="109"/>
      <c r="J103" s="109"/>
      <c r="K103" s="110"/>
      <c r="L103" s="110"/>
      <c r="M103" s="110"/>
    </row>
    <row r="104" ht="13.5" customHeight="1">
      <c r="A104" s="111"/>
      <c r="B104" s="191"/>
      <c r="C104" s="109"/>
      <c r="D104" s="109"/>
      <c r="E104" s="109"/>
      <c r="F104" s="109"/>
      <c r="G104" s="109"/>
      <c r="H104" s="109"/>
      <c r="I104" s="109"/>
      <c r="J104" s="109"/>
      <c r="K104" s="110"/>
      <c r="L104" s="110"/>
      <c r="M104" s="110"/>
    </row>
    <row r="105" ht="13.5" customHeight="1">
      <c r="A105" s="111"/>
      <c r="B105" s="191"/>
      <c r="C105" s="109"/>
      <c r="D105" s="109"/>
      <c r="E105" s="109"/>
      <c r="F105" s="109"/>
      <c r="G105" s="109"/>
      <c r="H105" s="109"/>
      <c r="I105" s="109"/>
      <c r="J105" s="109"/>
      <c r="K105" s="110"/>
      <c r="L105" s="110"/>
      <c r="M105" s="110"/>
    </row>
    <row r="106" ht="13.5" customHeight="1">
      <c r="A106" s="111"/>
      <c r="B106" s="191"/>
      <c r="C106" s="109"/>
      <c r="D106" s="109"/>
      <c r="E106" s="109"/>
      <c r="F106" s="109"/>
      <c r="G106" s="109"/>
      <c r="H106" s="109"/>
      <c r="I106" s="109"/>
      <c r="J106" s="109"/>
      <c r="K106" s="110"/>
      <c r="L106" s="110"/>
      <c r="M106" s="110"/>
    </row>
    <row r="107" ht="13.5" customHeight="1">
      <c r="A107" s="111"/>
      <c r="B107" s="191"/>
      <c r="C107" s="109"/>
      <c r="D107" s="109"/>
      <c r="E107" s="109"/>
      <c r="F107" s="109"/>
      <c r="G107" s="109"/>
      <c r="H107" s="109"/>
      <c r="I107" s="109"/>
      <c r="J107" s="109"/>
      <c r="K107" s="110"/>
      <c r="L107" s="110"/>
      <c r="M107" s="110"/>
    </row>
    <row r="108" ht="13.5" customHeight="1">
      <c r="A108" s="111"/>
      <c r="B108" s="191"/>
      <c r="C108" s="109"/>
      <c r="D108" s="109"/>
      <c r="E108" s="109"/>
      <c r="F108" s="109"/>
      <c r="G108" s="109"/>
      <c r="H108" s="109"/>
      <c r="I108" s="109"/>
      <c r="J108" s="109"/>
      <c r="K108" s="110"/>
      <c r="L108" s="110"/>
      <c r="M108" s="110"/>
    </row>
    <row r="109" ht="13.5" customHeight="1">
      <c r="A109" s="111"/>
      <c r="B109" s="191"/>
      <c r="C109" s="109"/>
      <c r="D109" s="109"/>
      <c r="E109" s="109"/>
      <c r="F109" s="109"/>
      <c r="G109" s="109"/>
      <c r="H109" s="109"/>
      <c r="I109" s="109"/>
      <c r="J109" s="109"/>
      <c r="K109" s="110"/>
      <c r="L109" s="110"/>
      <c r="M109" s="110"/>
    </row>
    <row r="110" ht="13.5" customHeight="1">
      <c r="A110" s="111"/>
      <c r="B110" s="191"/>
      <c r="C110" s="109"/>
      <c r="D110" s="109"/>
      <c r="E110" s="109"/>
      <c r="F110" s="109"/>
      <c r="G110" s="109"/>
      <c r="H110" s="109"/>
      <c r="I110" s="109"/>
      <c r="J110" s="109"/>
      <c r="K110" s="110"/>
      <c r="L110" s="110"/>
      <c r="M110" s="110"/>
    </row>
    <row r="111" ht="13.5" customHeight="1">
      <c r="A111" s="111"/>
      <c r="B111" s="191"/>
      <c r="C111" s="109"/>
      <c r="D111" s="109"/>
      <c r="E111" s="109"/>
      <c r="F111" s="109"/>
      <c r="G111" s="109"/>
      <c r="H111" s="109"/>
      <c r="I111" s="109"/>
      <c r="J111" s="109"/>
      <c r="K111" s="110"/>
      <c r="L111" s="110"/>
      <c r="M111" s="110"/>
    </row>
    <row r="112" ht="13.5" customHeight="1">
      <c r="A112" s="111"/>
      <c r="B112" s="191"/>
      <c r="C112" s="109"/>
      <c r="D112" s="109"/>
      <c r="E112" s="109"/>
      <c r="F112" s="109"/>
      <c r="G112" s="109"/>
      <c r="H112" s="109"/>
      <c r="I112" s="109"/>
      <c r="J112" s="109"/>
      <c r="K112" s="110"/>
      <c r="L112" s="110"/>
      <c r="M112" s="110"/>
    </row>
    <row r="113" ht="13.5" customHeight="1">
      <c r="A113" s="111"/>
      <c r="B113" s="191"/>
      <c r="C113" s="109"/>
      <c r="D113" s="109"/>
      <c r="E113" s="109"/>
      <c r="F113" s="109"/>
      <c r="G113" s="109"/>
      <c r="H113" s="109"/>
      <c r="I113" s="109"/>
      <c r="J113" s="109"/>
      <c r="K113" s="110"/>
      <c r="L113" s="110"/>
      <c r="M113" s="110"/>
    </row>
    <row r="114" ht="13.5" customHeight="1">
      <c r="A114" s="111"/>
      <c r="B114" s="191"/>
      <c r="C114" s="109"/>
      <c r="D114" s="109"/>
      <c r="E114" s="109"/>
      <c r="F114" s="109"/>
      <c r="G114" s="109"/>
      <c r="H114" s="109"/>
      <c r="I114" s="109"/>
      <c r="J114" s="109"/>
      <c r="K114" s="110"/>
      <c r="L114" s="110"/>
      <c r="M114" s="110"/>
    </row>
    <row r="115" ht="13.5" customHeight="1">
      <c r="A115" s="111"/>
      <c r="B115" s="191"/>
      <c r="C115" s="109"/>
      <c r="D115" s="109"/>
      <c r="E115" s="109"/>
      <c r="F115" s="109"/>
      <c r="G115" s="109"/>
      <c r="H115" s="109"/>
      <c r="I115" s="109"/>
      <c r="J115" s="109"/>
      <c r="K115" s="110"/>
      <c r="L115" s="110"/>
      <c r="M115" s="110"/>
    </row>
    <row r="116" ht="13.5" customHeight="1">
      <c r="A116" s="111"/>
      <c r="B116" s="191"/>
      <c r="C116" s="109"/>
      <c r="D116" s="109"/>
      <c r="E116" s="109"/>
      <c r="F116" s="109"/>
      <c r="G116" s="109"/>
      <c r="H116" s="109"/>
      <c r="I116" s="109"/>
      <c r="J116" s="109"/>
      <c r="K116" s="110"/>
      <c r="L116" s="110"/>
      <c r="M116" s="110"/>
    </row>
    <row r="117" ht="13.5" customHeight="1">
      <c r="A117" s="111"/>
      <c r="B117" s="191"/>
      <c r="C117" s="109"/>
      <c r="D117" s="109"/>
      <c r="E117" s="109"/>
      <c r="F117" s="109"/>
      <c r="G117" s="109"/>
      <c r="H117" s="109"/>
      <c r="I117" s="109"/>
      <c r="J117" s="109"/>
      <c r="K117" s="110"/>
      <c r="L117" s="110"/>
      <c r="M117" s="110"/>
    </row>
    <row r="118" ht="13.5" customHeight="1">
      <c r="A118" s="111"/>
      <c r="B118" s="191"/>
      <c r="C118" s="109"/>
      <c r="D118" s="109"/>
      <c r="E118" s="109"/>
      <c r="F118" s="109"/>
      <c r="G118" s="109"/>
      <c r="H118" s="109"/>
      <c r="I118" s="109"/>
      <c r="J118" s="109"/>
      <c r="K118" s="110"/>
      <c r="L118" s="110"/>
      <c r="M118" s="110"/>
    </row>
    <row r="119" ht="13.5" customHeight="1">
      <c r="A119" s="111"/>
      <c r="B119" s="191"/>
      <c r="C119" s="109"/>
      <c r="D119" s="109"/>
      <c r="E119" s="109"/>
      <c r="F119" s="109"/>
      <c r="G119" s="109"/>
      <c r="H119" s="109"/>
      <c r="I119" s="109"/>
      <c r="J119" s="109"/>
      <c r="K119" s="110"/>
      <c r="L119" s="110"/>
      <c r="M119" s="110"/>
    </row>
    <row r="120" ht="13.5" customHeight="1">
      <c r="A120" s="111"/>
      <c r="B120" s="191"/>
      <c r="C120" s="109"/>
      <c r="D120" s="109"/>
      <c r="E120" s="109"/>
      <c r="F120" s="109"/>
      <c r="G120" s="109"/>
      <c r="H120" s="109"/>
      <c r="I120" s="109"/>
      <c r="J120" s="109"/>
      <c r="K120" s="110"/>
      <c r="L120" s="110"/>
      <c r="M120" s="110"/>
    </row>
    <row r="121" ht="13.5" customHeight="1">
      <c r="A121" s="111"/>
      <c r="B121" s="191"/>
      <c r="C121" s="109"/>
      <c r="D121" s="109"/>
      <c r="E121" s="109"/>
      <c r="F121" s="109"/>
      <c r="G121" s="109"/>
      <c r="H121" s="109"/>
      <c r="I121" s="109"/>
      <c r="J121" s="109"/>
      <c r="K121" s="110"/>
      <c r="L121" s="110"/>
      <c r="M121" s="110"/>
    </row>
    <row r="122" ht="13.5" customHeight="1">
      <c r="A122" s="111"/>
      <c r="B122" s="191"/>
      <c r="C122" s="109"/>
      <c r="D122" s="109"/>
      <c r="E122" s="109"/>
      <c r="F122" s="109"/>
      <c r="G122" s="109"/>
      <c r="H122" s="109"/>
      <c r="I122" s="109"/>
      <c r="J122" s="109"/>
      <c r="K122" s="110"/>
      <c r="L122" s="110"/>
      <c r="M122" s="110"/>
    </row>
    <row r="123" ht="13.5" customHeight="1">
      <c r="A123" s="111"/>
      <c r="B123" s="191"/>
      <c r="C123" s="109"/>
      <c r="D123" s="109"/>
      <c r="E123" s="109"/>
      <c r="F123" s="109"/>
      <c r="G123" s="109"/>
      <c r="H123" s="109"/>
      <c r="I123" s="109"/>
      <c r="J123" s="109"/>
      <c r="K123" s="110"/>
      <c r="L123" s="110"/>
      <c r="M123" s="110"/>
    </row>
    <row r="124" ht="13.5" customHeight="1">
      <c r="A124" s="111"/>
      <c r="B124" s="191"/>
      <c r="C124" s="109"/>
      <c r="D124" s="109"/>
      <c r="E124" s="109"/>
      <c r="F124" s="109"/>
      <c r="G124" s="109"/>
      <c r="H124" s="109"/>
      <c r="I124" s="109"/>
      <c r="J124" s="109"/>
      <c r="K124" s="110"/>
      <c r="L124" s="110"/>
      <c r="M124" s="110"/>
    </row>
    <row r="125" ht="13.5" customHeight="1">
      <c r="A125" s="111"/>
      <c r="B125" s="191"/>
      <c r="C125" s="109"/>
      <c r="D125" s="109"/>
      <c r="E125" s="109"/>
      <c r="F125" s="109"/>
      <c r="G125" s="109"/>
      <c r="H125" s="109"/>
      <c r="I125" s="109"/>
      <c r="J125" s="109"/>
      <c r="K125" s="110"/>
      <c r="L125" s="110"/>
      <c r="M125" s="110"/>
    </row>
    <row r="126" ht="13.5" customHeight="1">
      <c r="A126" s="111"/>
      <c r="B126" s="191"/>
      <c r="C126" s="109"/>
      <c r="D126" s="109"/>
      <c r="E126" s="109"/>
      <c r="F126" s="109"/>
      <c r="G126" s="109"/>
      <c r="H126" s="109"/>
      <c r="I126" s="109"/>
      <c r="J126" s="109"/>
      <c r="K126" s="110"/>
      <c r="L126" s="110"/>
      <c r="M126" s="110"/>
    </row>
    <row r="127" ht="13.5" customHeight="1">
      <c r="A127" s="111"/>
      <c r="B127" s="191"/>
      <c r="C127" s="109"/>
      <c r="D127" s="109"/>
      <c r="E127" s="109"/>
      <c r="F127" s="109"/>
      <c r="G127" s="109"/>
      <c r="H127" s="109"/>
      <c r="I127" s="109"/>
      <c r="J127" s="109"/>
      <c r="K127" s="110"/>
      <c r="L127" s="110"/>
      <c r="M127" s="110"/>
    </row>
    <row r="128" ht="13.5" customHeight="1">
      <c r="A128" s="111"/>
      <c r="B128" s="191"/>
      <c r="C128" s="109"/>
      <c r="D128" s="109"/>
      <c r="E128" s="109"/>
      <c r="F128" s="109"/>
      <c r="G128" s="109"/>
      <c r="H128" s="109"/>
      <c r="I128" s="109"/>
      <c r="J128" s="109"/>
      <c r="K128" s="110"/>
      <c r="L128" s="110"/>
      <c r="M128" s="110"/>
    </row>
    <row r="129" ht="13.5" customHeight="1">
      <c r="A129" s="111"/>
      <c r="B129" s="191"/>
      <c r="C129" s="109"/>
      <c r="D129" s="109"/>
      <c r="E129" s="109"/>
      <c r="F129" s="109"/>
      <c r="G129" s="109"/>
      <c r="H129" s="109"/>
      <c r="I129" s="109"/>
      <c r="J129" s="109"/>
      <c r="K129" s="110"/>
      <c r="L129" s="110"/>
      <c r="M129" s="110"/>
    </row>
    <row r="130" ht="13.5" customHeight="1">
      <c r="A130" s="111"/>
      <c r="B130" s="191"/>
      <c r="C130" s="109"/>
      <c r="D130" s="109"/>
      <c r="E130" s="109"/>
      <c r="F130" s="109"/>
      <c r="G130" s="109"/>
      <c r="H130" s="109"/>
      <c r="I130" s="109"/>
      <c r="J130" s="109"/>
      <c r="K130" s="110"/>
      <c r="L130" s="110"/>
      <c r="M130" s="110"/>
    </row>
    <row r="131" ht="13.5" customHeight="1">
      <c r="A131" s="111"/>
      <c r="B131" s="191"/>
      <c r="C131" s="109"/>
      <c r="D131" s="109"/>
      <c r="E131" s="109"/>
      <c r="F131" s="109"/>
      <c r="G131" s="109"/>
      <c r="H131" s="109"/>
      <c r="I131" s="109"/>
      <c r="J131" s="109"/>
      <c r="K131" s="110"/>
      <c r="L131" s="110"/>
      <c r="M131" s="110"/>
    </row>
    <row r="132" ht="13.5" customHeight="1">
      <c r="A132" s="111"/>
      <c r="B132" s="191"/>
      <c r="C132" s="109"/>
      <c r="D132" s="109"/>
      <c r="E132" s="109"/>
      <c r="F132" s="109"/>
      <c r="G132" s="109"/>
      <c r="H132" s="109"/>
      <c r="I132" s="109"/>
      <c r="J132" s="109"/>
      <c r="K132" s="110"/>
      <c r="L132" s="110"/>
      <c r="M132" s="110"/>
    </row>
    <row r="133" ht="13.5" customHeight="1">
      <c r="A133" s="111"/>
      <c r="B133" s="191"/>
      <c r="C133" s="109"/>
      <c r="D133" s="109"/>
      <c r="E133" s="109"/>
      <c r="F133" s="109"/>
      <c r="G133" s="109"/>
      <c r="H133" s="109"/>
      <c r="I133" s="109"/>
      <c r="J133" s="109"/>
      <c r="K133" s="110"/>
      <c r="L133" s="110"/>
      <c r="M133" s="110"/>
    </row>
    <row r="134" ht="13.5" customHeight="1">
      <c r="A134" s="111"/>
      <c r="B134" s="191"/>
      <c r="C134" s="109"/>
      <c r="D134" s="109"/>
      <c r="E134" s="109"/>
      <c r="F134" s="109"/>
      <c r="G134" s="109"/>
      <c r="H134" s="109"/>
      <c r="I134" s="109"/>
      <c r="J134" s="109"/>
      <c r="K134" s="110"/>
      <c r="L134" s="110"/>
      <c r="M134" s="110"/>
    </row>
    <row r="135" ht="13.5" customHeight="1">
      <c r="A135" s="111"/>
      <c r="B135" s="191"/>
      <c r="C135" s="109"/>
      <c r="D135" s="109"/>
      <c r="E135" s="109"/>
      <c r="F135" s="109"/>
      <c r="G135" s="109"/>
      <c r="H135" s="109"/>
      <c r="I135" s="109"/>
      <c r="J135" s="109"/>
      <c r="K135" s="110"/>
      <c r="L135" s="110"/>
      <c r="M135" s="110"/>
    </row>
    <row r="136" ht="13.5" customHeight="1">
      <c r="A136" s="111"/>
      <c r="B136" s="191"/>
      <c r="C136" s="109"/>
      <c r="D136" s="109"/>
      <c r="E136" s="109"/>
      <c r="F136" s="109"/>
      <c r="G136" s="109"/>
      <c r="H136" s="109"/>
      <c r="I136" s="109"/>
      <c r="J136" s="109"/>
      <c r="K136" s="110"/>
      <c r="L136" s="110"/>
      <c r="M136" s="110"/>
    </row>
    <row r="137" ht="13.5" customHeight="1">
      <c r="A137" s="111"/>
      <c r="B137" s="191"/>
      <c r="C137" s="109"/>
      <c r="D137" s="109"/>
      <c r="E137" s="109"/>
      <c r="F137" s="109"/>
      <c r="G137" s="109"/>
      <c r="H137" s="109"/>
      <c r="I137" s="109"/>
      <c r="J137" s="109"/>
      <c r="K137" s="110"/>
      <c r="L137" s="110"/>
      <c r="M137" s="110"/>
    </row>
    <row r="138" ht="13.5" customHeight="1">
      <c r="A138" s="111"/>
      <c r="B138" s="191"/>
      <c r="C138" s="109"/>
      <c r="D138" s="109"/>
      <c r="E138" s="109"/>
      <c r="F138" s="109"/>
      <c r="G138" s="109"/>
      <c r="H138" s="109"/>
      <c r="I138" s="109"/>
      <c r="J138" s="109"/>
      <c r="K138" s="110"/>
      <c r="L138" s="110"/>
      <c r="M138" s="110"/>
    </row>
    <row r="139" ht="13.5" customHeight="1">
      <c r="A139" s="111"/>
      <c r="B139" s="191"/>
      <c r="C139" s="109"/>
      <c r="D139" s="109"/>
      <c r="E139" s="109"/>
      <c r="F139" s="109"/>
      <c r="G139" s="109"/>
      <c r="H139" s="109"/>
      <c r="I139" s="109"/>
      <c r="J139" s="109"/>
      <c r="K139" s="110"/>
      <c r="L139" s="110"/>
      <c r="M139" s="110"/>
    </row>
    <row r="140" ht="13.5" customHeight="1">
      <c r="A140" s="111"/>
      <c r="B140" s="191"/>
      <c r="C140" s="109"/>
      <c r="D140" s="109"/>
      <c r="E140" s="109"/>
      <c r="F140" s="109"/>
      <c r="G140" s="109"/>
      <c r="H140" s="109"/>
      <c r="I140" s="109"/>
      <c r="J140" s="109"/>
      <c r="K140" s="110"/>
      <c r="L140" s="110"/>
      <c r="M140" s="110"/>
    </row>
    <row r="141" ht="13.5" customHeight="1">
      <c r="A141" s="111"/>
      <c r="B141" s="191"/>
      <c r="C141" s="109"/>
      <c r="D141" s="109"/>
      <c r="E141" s="109"/>
      <c r="F141" s="109"/>
      <c r="G141" s="109"/>
      <c r="H141" s="109"/>
      <c r="I141" s="109"/>
      <c r="J141" s="109"/>
      <c r="K141" s="110"/>
      <c r="L141" s="110"/>
      <c r="M141" s="110"/>
    </row>
    <row r="142" ht="13.5" customHeight="1">
      <c r="A142" s="111"/>
      <c r="B142" s="191"/>
      <c r="C142" s="109"/>
      <c r="D142" s="109"/>
      <c r="E142" s="109"/>
      <c r="F142" s="109"/>
      <c r="G142" s="109"/>
      <c r="H142" s="109"/>
      <c r="I142" s="109"/>
      <c r="J142" s="109"/>
      <c r="K142" s="110"/>
      <c r="L142" s="110"/>
      <c r="M142" s="110"/>
    </row>
    <row r="143" ht="13.5" customHeight="1">
      <c r="A143" s="111"/>
      <c r="B143" s="191"/>
      <c r="C143" s="109"/>
      <c r="D143" s="109"/>
      <c r="E143" s="109"/>
      <c r="F143" s="109"/>
      <c r="G143" s="109"/>
      <c r="H143" s="109"/>
      <c r="I143" s="109"/>
      <c r="J143" s="109"/>
      <c r="K143" s="110"/>
      <c r="L143" s="110"/>
      <c r="M143" s="110"/>
    </row>
    <row r="144" ht="13.5" customHeight="1">
      <c r="A144" s="111"/>
      <c r="B144" s="191"/>
      <c r="C144" s="109"/>
      <c r="D144" s="109"/>
      <c r="E144" s="109"/>
      <c r="F144" s="109"/>
      <c r="G144" s="109"/>
      <c r="H144" s="109"/>
      <c r="I144" s="109"/>
      <c r="J144" s="109"/>
      <c r="K144" s="110"/>
      <c r="L144" s="110"/>
      <c r="M144" s="110"/>
    </row>
    <row r="145" ht="13.5" customHeight="1">
      <c r="A145" s="111"/>
      <c r="B145" s="191"/>
      <c r="C145" s="109"/>
      <c r="D145" s="109"/>
      <c r="E145" s="109"/>
      <c r="F145" s="109"/>
      <c r="G145" s="109"/>
      <c r="H145" s="109"/>
      <c r="I145" s="109"/>
      <c r="J145" s="109"/>
      <c r="K145" s="110"/>
      <c r="L145" s="110"/>
      <c r="M145" s="110"/>
    </row>
    <row r="146" ht="13.5" customHeight="1">
      <c r="A146" s="111"/>
      <c r="B146" s="191"/>
      <c r="C146" s="109"/>
      <c r="D146" s="109"/>
      <c r="E146" s="109"/>
      <c r="F146" s="109"/>
      <c r="G146" s="109"/>
      <c r="H146" s="109"/>
      <c r="I146" s="109"/>
      <c r="J146" s="109"/>
      <c r="K146" s="110"/>
      <c r="L146" s="110"/>
      <c r="M146" s="110"/>
    </row>
    <row r="147" ht="13.5" customHeight="1">
      <c r="A147" s="111"/>
      <c r="B147" s="191"/>
      <c r="C147" s="109"/>
      <c r="D147" s="109"/>
      <c r="E147" s="109"/>
      <c r="F147" s="109"/>
      <c r="G147" s="109"/>
      <c r="H147" s="109"/>
      <c r="I147" s="109"/>
      <c r="J147" s="109"/>
      <c r="K147" s="110"/>
      <c r="L147" s="110"/>
      <c r="M147" s="110"/>
    </row>
    <row r="148" ht="13.5" customHeight="1">
      <c r="A148" s="111"/>
      <c r="B148" s="191"/>
      <c r="C148" s="109"/>
      <c r="D148" s="109"/>
      <c r="E148" s="109"/>
      <c r="F148" s="109"/>
      <c r="G148" s="109"/>
      <c r="H148" s="109"/>
      <c r="I148" s="109"/>
      <c r="J148" s="109"/>
      <c r="K148" s="110"/>
      <c r="L148" s="110"/>
      <c r="M148" s="110"/>
    </row>
    <row r="149" ht="13.5" customHeight="1">
      <c r="A149" s="111"/>
      <c r="B149" s="191"/>
      <c r="C149" s="109"/>
      <c r="D149" s="109"/>
      <c r="E149" s="109"/>
      <c r="F149" s="109"/>
      <c r="G149" s="109"/>
      <c r="H149" s="109"/>
      <c r="I149" s="109"/>
      <c r="J149" s="109"/>
      <c r="K149" s="110"/>
      <c r="L149" s="110"/>
      <c r="M149" s="110"/>
    </row>
    <row r="150" ht="13.5" customHeight="1">
      <c r="A150" s="111"/>
      <c r="B150" s="191"/>
      <c r="C150" s="109"/>
      <c r="D150" s="109"/>
      <c r="E150" s="109"/>
      <c r="F150" s="109"/>
      <c r="G150" s="109"/>
      <c r="H150" s="109"/>
      <c r="I150" s="109"/>
      <c r="J150" s="109"/>
      <c r="K150" s="110"/>
      <c r="L150" s="110"/>
      <c r="M150" s="110"/>
    </row>
    <row r="151" ht="13.5" customHeight="1">
      <c r="A151" s="111"/>
      <c r="B151" s="191"/>
      <c r="C151" s="109"/>
      <c r="D151" s="109"/>
      <c r="E151" s="109"/>
      <c r="F151" s="109"/>
      <c r="G151" s="109"/>
      <c r="H151" s="109"/>
      <c r="I151" s="109"/>
      <c r="J151" s="109"/>
      <c r="K151" s="110"/>
      <c r="L151" s="110"/>
      <c r="M151" s="110"/>
    </row>
    <row r="152" ht="13.5" customHeight="1">
      <c r="A152" s="111"/>
      <c r="B152" s="191"/>
      <c r="C152" s="109"/>
      <c r="D152" s="109"/>
      <c r="E152" s="109"/>
      <c r="F152" s="109"/>
      <c r="G152" s="109"/>
      <c r="H152" s="109"/>
      <c r="I152" s="109"/>
      <c r="J152" s="109"/>
      <c r="K152" s="110"/>
      <c r="L152" s="110"/>
      <c r="M152" s="110"/>
    </row>
    <row r="153" ht="13.5" customHeight="1">
      <c r="A153" s="111"/>
      <c r="B153" s="191"/>
      <c r="C153" s="109"/>
      <c r="D153" s="109"/>
      <c r="E153" s="109"/>
      <c r="F153" s="109"/>
      <c r="G153" s="109"/>
      <c r="H153" s="109"/>
      <c r="I153" s="109"/>
      <c r="J153" s="109"/>
      <c r="K153" s="110"/>
      <c r="L153" s="110"/>
      <c r="M153" s="110"/>
    </row>
    <row r="154" ht="13.5" customHeight="1">
      <c r="A154" s="111"/>
      <c r="B154" s="191"/>
      <c r="C154" s="109"/>
      <c r="D154" s="109"/>
      <c r="E154" s="109"/>
      <c r="F154" s="109"/>
      <c r="G154" s="109"/>
      <c r="H154" s="109"/>
      <c r="I154" s="109"/>
      <c r="J154" s="109"/>
      <c r="K154" s="110"/>
      <c r="L154" s="110"/>
      <c r="M154" s="110"/>
    </row>
    <row r="155" ht="13.5" customHeight="1">
      <c r="A155" s="111"/>
      <c r="B155" s="191"/>
      <c r="C155" s="109"/>
      <c r="D155" s="109"/>
      <c r="E155" s="109"/>
      <c r="F155" s="109"/>
      <c r="G155" s="109"/>
      <c r="H155" s="109"/>
      <c r="I155" s="109"/>
      <c r="J155" s="109"/>
      <c r="K155" s="110"/>
      <c r="L155" s="110"/>
      <c r="M155" s="110"/>
    </row>
    <row r="156" ht="13.5" customHeight="1">
      <c r="A156" s="111"/>
      <c r="B156" s="191"/>
      <c r="C156" s="109"/>
      <c r="D156" s="109"/>
      <c r="E156" s="109"/>
      <c r="F156" s="109"/>
      <c r="G156" s="109"/>
      <c r="H156" s="109"/>
      <c r="I156" s="109"/>
      <c r="J156" s="109"/>
      <c r="K156" s="110"/>
      <c r="L156" s="110"/>
      <c r="M156" s="110"/>
    </row>
    <row r="157" ht="13.5" customHeight="1">
      <c r="A157" s="111"/>
      <c r="B157" s="191"/>
      <c r="C157" s="109"/>
      <c r="D157" s="109"/>
      <c r="E157" s="109"/>
      <c r="F157" s="109"/>
      <c r="G157" s="109"/>
      <c r="H157" s="109"/>
      <c r="I157" s="109"/>
      <c r="J157" s="109"/>
      <c r="K157" s="110"/>
      <c r="L157" s="110"/>
      <c r="M157" s="110"/>
    </row>
    <row r="158" ht="13.5" customHeight="1">
      <c r="A158" s="111"/>
      <c r="B158" s="191"/>
      <c r="C158" s="109"/>
      <c r="D158" s="109"/>
      <c r="E158" s="109"/>
      <c r="F158" s="109"/>
      <c r="G158" s="109"/>
      <c r="H158" s="109"/>
      <c r="I158" s="109"/>
      <c r="J158" s="109"/>
      <c r="K158" s="110"/>
      <c r="L158" s="110"/>
      <c r="M158" s="110"/>
    </row>
    <row r="159" ht="13.5" customHeight="1">
      <c r="A159" s="111"/>
      <c r="B159" s="191"/>
      <c r="C159" s="109"/>
      <c r="D159" s="109"/>
      <c r="E159" s="109"/>
      <c r="F159" s="109"/>
      <c r="G159" s="109"/>
      <c r="H159" s="109"/>
      <c r="I159" s="109"/>
      <c r="J159" s="109"/>
      <c r="K159" s="110"/>
      <c r="L159" s="110"/>
      <c r="M159" s="110"/>
    </row>
    <row r="160" ht="13.5" customHeight="1">
      <c r="A160" s="111"/>
      <c r="B160" s="191"/>
      <c r="C160" s="109"/>
      <c r="D160" s="109"/>
      <c r="E160" s="109"/>
      <c r="F160" s="109"/>
      <c r="G160" s="109"/>
      <c r="H160" s="109"/>
      <c r="I160" s="109"/>
      <c r="J160" s="109"/>
      <c r="K160" s="110"/>
      <c r="L160" s="110"/>
      <c r="M160" s="110"/>
    </row>
    <row r="161" ht="13.5" customHeight="1">
      <c r="A161" s="111"/>
      <c r="B161" s="191"/>
      <c r="C161" s="109"/>
      <c r="D161" s="109"/>
      <c r="E161" s="109"/>
      <c r="F161" s="109"/>
      <c r="G161" s="109"/>
      <c r="H161" s="109"/>
      <c r="I161" s="109"/>
      <c r="J161" s="109"/>
      <c r="K161" s="110"/>
      <c r="L161" s="110"/>
      <c r="M161" s="110"/>
    </row>
    <row r="162" ht="13.5" customHeight="1">
      <c r="A162" s="111"/>
      <c r="B162" s="191"/>
      <c r="C162" s="109"/>
      <c r="D162" s="109"/>
      <c r="E162" s="109"/>
      <c r="F162" s="109"/>
      <c r="G162" s="109"/>
      <c r="H162" s="109"/>
      <c r="I162" s="109"/>
      <c r="J162" s="109"/>
      <c r="K162" s="110"/>
      <c r="L162" s="110"/>
      <c r="M162" s="110"/>
    </row>
    <row r="163" ht="13.5" customHeight="1">
      <c r="A163" s="111"/>
      <c r="B163" s="191"/>
      <c r="C163" s="109"/>
      <c r="D163" s="109"/>
      <c r="E163" s="109"/>
      <c r="F163" s="109"/>
      <c r="G163" s="109"/>
      <c r="H163" s="109"/>
      <c r="I163" s="109"/>
      <c r="J163" s="109"/>
      <c r="K163" s="110"/>
      <c r="L163" s="110"/>
      <c r="M163" s="110"/>
    </row>
    <row r="164" ht="13.5" customHeight="1">
      <c r="A164" s="111"/>
      <c r="B164" s="191"/>
      <c r="C164" s="109"/>
      <c r="D164" s="109"/>
      <c r="E164" s="109"/>
      <c r="F164" s="109"/>
      <c r="G164" s="109"/>
      <c r="H164" s="109"/>
      <c r="I164" s="109"/>
      <c r="J164" s="109"/>
      <c r="K164" s="110"/>
      <c r="L164" s="110"/>
      <c r="M164" s="110"/>
    </row>
    <row r="165" ht="13.5" customHeight="1">
      <c r="A165" s="111"/>
      <c r="B165" s="191"/>
      <c r="C165" s="109"/>
      <c r="D165" s="109"/>
      <c r="E165" s="109"/>
      <c r="F165" s="109"/>
      <c r="G165" s="109"/>
      <c r="H165" s="109"/>
      <c r="I165" s="109"/>
      <c r="J165" s="109"/>
      <c r="K165" s="110"/>
      <c r="L165" s="110"/>
      <c r="M165" s="110"/>
    </row>
    <row r="166" ht="13.5" customHeight="1">
      <c r="A166" s="111"/>
      <c r="B166" s="191"/>
      <c r="C166" s="109"/>
      <c r="D166" s="109"/>
      <c r="E166" s="109"/>
      <c r="F166" s="109"/>
      <c r="G166" s="109"/>
      <c r="H166" s="109"/>
      <c r="I166" s="109"/>
      <c r="J166" s="109"/>
      <c r="K166" s="110"/>
      <c r="L166" s="110"/>
      <c r="M166" s="110"/>
    </row>
    <row r="167" ht="13.5" customHeight="1">
      <c r="A167" s="111"/>
      <c r="B167" s="191"/>
      <c r="C167" s="109"/>
      <c r="D167" s="109"/>
      <c r="E167" s="109"/>
      <c r="F167" s="109"/>
      <c r="G167" s="109"/>
      <c r="H167" s="109"/>
      <c r="I167" s="109"/>
      <c r="J167" s="109"/>
      <c r="K167" s="110"/>
      <c r="L167" s="110"/>
      <c r="M167" s="110"/>
    </row>
    <row r="168" ht="13.5" customHeight="1">
      <c r="A168" s="111"/>
      <c r="B168" s="191"/>
      <c r="C168" s="109"/>
      <c r="D168" s="109"/>
      <c r="E168" s="109"/>
      <c r="F168" s="109"/>
      <c r="G168" s="109"/>
      <c r="H168" s="109"/>
      <c r="I168" s="109"/>
      <c r="J168" s="109"/>
      <c r="K168" s="110"/>
      <c r="L168" s="110"/>
      <c r="M168" s="110"/>
    </row>
    <row r="169" ht="13.5" customHeight="1">
      <c r="A169" s="111"/>
      <c r="B169" s="191"/>
      <c r="C169" s="109"/>
      <c r="D169" s="109"/>
      <c r="E169" s="109"/>
      <c r="F169" s="109"/>
      <c r="G169" s="109"/>
      <c r="H169" s="109"/>
      <c r="I169" s="109"/>
      <c r="J169" s="109"/>
      <c r="K169" s="110"/>
      <c r="L169" s="110"/>
      <c r="M169" s="110"/>
    </row>
    <row r="170" ht="13.5" customHeight="1">
      <c r="A170" s="111"/>
      <c r="B170" s="191"/>
      <c r="C170" s="109"/>
      <c r="D170" s="109"/>
      <c r="E170" s="109"/>
      <c r="F170" s="109"/>
      <c r="G170" s="109"/>
      <c r="H170" s="109"/>
      <c r="I170" s="109"/>
      <c r="J170" s="109"/>
      <c r="K170" s="110"/>
      <c r="L170" s="110"/>
      <c r="M170" s="110"/>
    </row>
    <row r="171" ht="13.5" customHeight="1">
      <c r="A171" s="111"/>
      <c r="B171" s="191"/>
      <c r="C171" s="109"/>
      <c r="D171" s="109"/>
      <c r="E171" s="109"/>
      <c r="F171" s="109"/>
      <c r="G171" s="109"/>
      <c r="H171" s="109"/>
      <c r="I171" s="109"/>
      <c r="J171" s="109"/>
      <c r="K171" s="110"/>
      <c r="L171" s="110"/>
      <c r="M171" s="110"/>
    </row>
    <row r="172" ht="13.5" customHeight="1">
      <c r="A172" s="111"/>
      <c r="B172" s="191"/>
      <c r="C172" s="109"/>
      <c r="D172" s="109"/>
      <c r="E172" s="109"/>
      <c r="F172" s="109"/>
      <c r="G172" s="109"/>
      <c r="H172" s="109"/>
      <c r="I172" s="109"/>
      <c r="J172" s="109"/>
      <c r="K172" s="110"/>
      <c r="L172" s="110"/>
      <c r="M172" s="110"/>
    </row>
    <row r="173" ht="13.5" customHeight="1">
      <c r="A173" s="111"/>
      <c r="B173" s="191"/>
      <c r="C173" s="109"/>
      <c r="D173" s="109"/>
      <c r="E173" s="109"/>
      <c r="F173" s="109"/>
      <c r="G173" s="109"/>
      <c r="H173" s="109"/>
      <c r="I173" s="109"/>
      <c r="J173" s="109"/>
      <c r="K173" s="110"/>
      <c r="L173" s="110"/>
      <c r="M173" s="110"/>
    </row>
    <row r="174" ht="13.5" customHeight="1">
      <c r="A174" s="111"/>
      <c r="B174" s="191"/>
      <c r="C174" s="109"/>
      <c r="D174" s="109"/>
      <c r="E174" s="109"/>
      <c r="F174" s="109"/>
      <c r="G174" s="109"/>
      <c r="H174" s="109"/>
      <c r="I174" s="109"/>
      <c r="J174" s="109"/>
      <c r="K174" s="110"/>
      <c r="L174" s="110"/>
      <c r="M174" s="110"/>
    </row>
    <row r="175" ht="13.5" customHeight="1">
      <c r="A175" s="111"/>
      <c r="B175" s="191"/>
      <c r="C175" s="109"/>
      <c r="D175" s="109"/>
      <c r="E175" s="109"/>
      <c r="F175" s="109"/>
      <c r="G175" s="109"/>
      <c r="H175" s="109"/>
      <c r="I175" s="109"/>
      <c r="J175" s="109"/>
      <c r="K175" s="110"/>
      <c r="L175" s="110"/>
      <c r="M175" s="110"/>
    </row>
    <row r="176" ht="13.5" customHeight="1">
      <c r="A176" s="111"/>
      <c r="B176" s="191"/>
      <c r="C176" s="109"/>
      <c r="D176" s="109"/>
      <c r="E176" s="109"/>
      <c r="F176" s="109"/>
      <c r="G176" s="109"/>
      <c r="H176" s="109"/>
      <c r="I176" s="109"/>
      <c r="J176" s="109"/>
      <c r="K176" s="110"/>
      <c r="L176" s="110"/>
      <c r="M176" s="110"/>
    </row>
    <row r="177" ht="13.5" customHeight="1">
      <c r="A177" s="111"/>
      <c r="B177" s="191"/>
      <c r="C177" s="109"/>
      <c r="D177" s="109"/>
      <c r="E177" s="109"/>
      <c r="F177" s="109"/>
      <c r="G177" s="109"/>
      <c r="H177" s="109"/>
      <c r="I177" s="109"/>
      <c r="J177" s="109"/>
      <c r="K177" s="110"/>
      <c r="L177" s="110"/>
      <c r="M177" s="110"/>
    </row>
    <row r="178" ht="13.5" customHeight="1">
      <c r="A178" s="111"/>
      <c r="B178" s="191"/>
      <c r="C178" s="109"/>
      <c r="D178" s="109"/>
      <c r="E178" s="109"/>
      <c r="F178" s="109"/>
      <c r="G178" s="109"/>
      <c r="H178" s="109"/>
      <c r="I178" s="109"/>
      <c r="J178" s="109"/>
      <c r="K178" s="110"/>
      <c r="L178" s="110"/>
      <c r="M178" s="110"/>
    </row>
    <row r="179" ht="13.5" customHeight="1">
      <c r="A179" s="111"/>
      <c r="B179" s="191"/>
      <c r="C179" s="109"/>
      <c r="D179" s="109"/>
      <c r="E179" s="109"/>
      <c r="F179" s="109"/>
      <c r="G179" s="109"/>
      <c r="H179" s="109"/>
      <c r="I179" s="109"/>
      <c r="J179" s="109"/>
      <c r="K179" s="110"/>
      <c r="L179" s="110"/>
      <c r="M179" s="110"/>
    </row>
    <row r="180" ht="13.5" customHeight="1">
      <c r="A180" s="111"/>
      <c r="B180" s="191"/>
      <c r="C180" s="109"/>
      <c r="D180" s="109"/>
      <c r="E180" s="109"/>
      <c r="F180" s="109"/>
      <c r="G180" s="109"/>
      <c r="H180" s="109"/>
      <c r="I180" s="109"/>
      <c r="J180" s="109"/>
      <c r="K180" s="110"/>
      <c r="L180" s="110"/>
      <c r="M180" s="110"/>
    </row>
    <row r="181" ht="13.5" customHeight="1">
      <c r="A181" s="111"/>
      <c r="B181" s="191"/>
      <c r="C181" s="109"/>
      <c r="D181" s="109"/>
      <c r="E181" s="109"/>
      <c r="F181" s="109"/>
      <c r="G181" s="109"/>
      <c r="H181" s="109"/>
      <c r="I181" s="109"/>
      <c r="J181" s="109"/>
      <c r="K181" s="110"/>
      <c r="L181" s="110"/>
      <c r="M181" s="110"/>
    </row>
    <row r="182" ht="13.5" customHeight="1">
      <c r="A182" s="111"/>
      <c r="B182" s="191"/>
      <c r="C182" s="109"/>
      <c r="D182" s="109"/>
      <c r="E182" s="109"/>
      <c r="F182" s="109"/>
      <c r="G182" s="109"/>
      <c r="H182" s="109"/>
      <c r="I182" s="109"/>
      <c r="J182" s="109"/>
      <c r="K182" s="110"/>
      <c r="L182" s="110"/>
      <c r="M182" s="110"/>
    </row>
    <row r="183" ht="13.5" customHeight="1">
      <c r="A183" s="111"/>
      <c r="B183" s="191"/>
      <c r="C183" s="109"/>
      <c r="D183" s="109"/>
      <c r="E183" s="109"/>
      <c r="F183" s="109"/>
      <c r="G183" s="109"/>
      <c r="H183" s="109"/>
      <c r="I183" s="109"/>
      <c r="J183" s="109"/>
      <c r="K183" s="110"/>
      <c r="L183" s="110"/>
      <c r="M183" s="110"/>
    </row>
    <row r="184" ht="13.5" customHeight="1">
      <c r="A184" s="111"/>
      <c r="B184" s="191"/>
      <c r="C184" s="109"/>
      <c r="D184" s="109"/>
      <c r="E184" s="109"/>
      <c r="F184" s="109"/>
      <c r="G184" s="109"/>
      <c r="H184" s="109"/>
      <c r="I184" s="109"/>
      <c r="J184" s="109"/>
      <c r="K184" s="110"/>
      <c r="L184" s="110"/>
      <c r="M184" s="110"/>
    </row>
    <row r="185" ht="13.5" customHeight="1">
      <c r="A185" s="111"/>
      <c r="B185" s="191"/>
      <c r="C185" s="109"/>
      <c r="D185" s="109"/>
      <c r="E185" s="109"/>
      <c r="F185" s="109"/>
      <c r="G185" s="109"/>
      <c r="H185" s="109"/>
      <c r="I185" s="109"/>
      <c r="J185" s="109"/>
      <c r="K185" s="110"/>
      <c r="L185" s="110"/>
      <c r="M185" s="110"/>
    </row>
    <row r="186" ht="13.5" customHeight="1">
      <c r="A186" s="111"/>
      <c r="B186" s="191"/>
      <c r="C186" s="109"/>
      <c r="D186" s="109"/>
      <c r="E186" s="109"/>
      <c r="F186" s="109"/>
      <c r="G186" s="109"/>
      <c r="H186" s="109"/>
      <c r="I186" s="109"/>
      <c r="J186" s="109"/>
      <c r="K186" s="110"/>
      <c r="L186" s="110"/>
      <c r="M186" s="110"/>
    </row>
    <row r="187" ht="13.5" customHeight="1">
      <c r="A187" s="111"/>
      <c r="B187" s="191"/>
      <c r="C187" s="109"/>
      <c r="D187" s="109"/>
      <c r="E187" s="109"/>
      <c r="F187" s="109"/>
      <c r="G187" s="109"/>
      <c r="H187" s="109"/>
      <c r="I187" s="109"/>
      <c r="J187" s="109"/>
      <c r="K187" s="110"/>
      <c r="L187" s="110"/>
      <c r="M187" s="110"/>
    </row>
    <row r="188" ht="13.5" customHeight="1">
      <c r="A188" s="111"/>
      <c r="B188" s="191"/>
      <c r="C188" s="109"/>
      <c r="D188" s="109"/>
      <c r="E188" s="109"/>
      <c r="F188" s="109"/>
      <c r="G188" s="109"/>
      <c r="H188" s="109"/>
      <c r="I188" s="109"/>
      <c r="J188" s="109"/>
      <c r="K188" s="110"/>
      <c r="L188" s="110"/>
      <c r="M188" s="110"/>
    </row>
    <row r="189" ht="13.5" customHeight="1">
      <c r="A189" s="111"/>
      <c r="B189" s="191"/>
      <c r="C189" s="109"/>
      <c r="D189" s="109"/>
      <c r="E189" s="109"/>
      <c r="F189" s="109"/>
      <c r="G189" s="109"/>
      <c r="H189" s="109"/>
      <c r="I189" s="109"/>
      <c r="J189" s="109"/>
      <c r="K189" s="110"/>
      <c r="L189" s="110"/>
      <c r="M189" s="110"/>
    </row>
    <row r="190" ht="13.5" customHeight="1">
      <c r="A190" s="111"/>
      <c r="B190" s="191"/>
      <c r="C190" s="109"/>
      <c r="D190" s="109"/>
      <c r="E190" s="109"/>
      <c r="F190" s="109"/>
      <c r="G190" s="109"/>
      <c r="H190" s="109"/>
      <c r="I190" s="109"/>
      <c r="J190" s="109"/>
      <c r="K190" s="110"/>
      <c r="L190" s="110"/>
      <c r="M190" s="110"/>
    </row>
    <row r="191" ht="13.5" customHeight="1">
      <c r="A191" s="111"/>
      <c r="B191" s="191"/>
      <c r="C191" s="109"/>
      <c r="D191" s="109"/>
      <c r="E191" s="109"/>
      <c r="F191" s="109"/>
      <c r="G191" s="109"/>
      <c r="H191" s="109"/>
      <c r="I191" s="109"/>
      <c r="J191" s="109"/>
      <c r="K191" s="110"/>
      <c r="L191" s="110"/>
      <c r="M191" s="110"/>
    </row>
    <row r="192" ht="13.5" customHeight="1">
      <c r="A192" s="111"/>
      <c r="B192" s="191"/>
      <c r="C192" s="109"/>
      <c r="D192" s="109"/>
      <c r="E192" s="109"/>
      <c r="F192" s="109"/>
      <c r="G192" s="109"/>
      <c r="H192" s="109"/>
      <c r="I192" s="109"/>
      <c r="J192" s="109"/>
      <c r="K192" s="110"/>
      <c r="L192" s="110"/>
      <c r="M192" s="110"/>
    </row>
    <row r="193" ht="13.5" customHeight="1">
      <c r="A193" s="111"/>
      <c r="B193" s="191"/>
      <c r="C193" s="109"/>
      <c r="D193" s="109"/>
      <c r="E193" s="109"/>
      <c r="F193" s="109"/>
      <c r="G193" s="109"/>
      <c r="H193" s="109"/>
      <c r="I193" s="109"/>
      <c r="J193" s="109"/>
      <c r="K193" s="110"/>
      <c r="L193" s="110"/>
      <c r="M193" s="110"/>
    </row>
    <row r="194" ht="13.5" customHeight="1">
      <c r="A194" s="111"/>
      <c r="B194" s="191"/>
      <c r="C194" s="109"/>
      <c r="D194" s="109"/>
      <c r="E194" s="109"/>
      <c r="F194" s="109"/>
      <c r="G194" s="109"/>
      <c r="H194" s="109"/>
      <c r="I194" s="109"/>
      <c r="J194" s="109"/>
      <c r="K194" s="110"/>
      <c r="L194" s="110"/>
      <c r="M194" s="110"/>
    </row>
    <row r="195" ht="13.5" customHeight="1">
      <c r="A195" s="111"/>
      <c r="B195" s="191"/>
      <c r="C195" s="109"/>
      <c r="D195" s="109"/>
      <c r="E195" s="109"/>
      <c r="F195" s="109"/>
      <c r="G195" s="109"/>
      <c r="H195" s="109"/>
      <c r="I195" s="109"/>
      <c r="J195" s="109"/>
      <c r="K195" s="110"/>
      <c r="L195" s="110"/>
      <c r="M195" s="110"/>
    </row>
    <row r="196" ht="13.5" customHeight="1">
      <c r="A196" s="111"/>
      <c r="B196" s="191"/>
      <c r="C196" s="109"/>
      <c r="D196" s="109"/>
      <c r="E196" s="109"/>
      <c r="F196" s="109"/>
      <c r="G196" s="109"/>
      <c r="H196" s="109"/>
      <c r="I196" s="109"/>
      <c r="J196" s="109"/>
      <c r="K196" s="110"/>
      <c r="L196" s="110"/>
      <c r="M196" s="110"/>
    </row>
    <row r="197" ht="13.5" customHeight="1">
      <c r="A197" s="111"/>
      <c r="B197" s="191"/>
      <c r="C197" s="109"/>
      <c r="D197" s="109"/>
      <c r="E197" s="109"/>
      <c r="F197" s="109"/>
      <c r="G197" s="109"/>
      <c r="H197" s="109"/>
      <c r="I197" s="109"/>
      <c r="J197" s="109"/>
      <c r="K197" s="110"/>
      <c r="L197" s="110"/>
      <c r="M197" s="110"/>
    </row>
    <row r="198" ht="13.5" customHeight="1">
      <c r="A198" s="111"/>
      <c r="B198" s="191"/>
      <c r="C198" s="109"/>
      <c r="D198" s="109"/>
      <c r="E198" s="109"/>
      <c r="F198" s="109"/>
      <c r="G198" s="109"/>
      <c r="H198" s="109"/>
      <c r="I198" s="109"/>
      <c r="J198" s="109"/>
      <c r="K198" s="110"/>
      <c r="L198" s="110"/>
      <c r="M198" s="110"/>
    </row>
    <row r="199" ht="13.5" customHeight="1">
      <c r="A199" s="111"/>
      <c r="B199" s="191"/>
      <c r="C199" s="109"/>
      <c r="D199" s="109"/>
      <c r="E199" s="109"/>
      <c r="F199" s="109"/>
      <c r="G199" s="109"/>
      <c r="H199" s="109"/>
      <c r="I199" s="109"/>
      <c r="J199" s="109"/>
      <c r="K199" s="110"/>
      <c r="L199" s="110"/>
      <c r="M199" s="110"/>
    </row>
    <row r="200" ht="13.5" customHeight="1">
      <c r="A200" s="111"/>
      <c r="B200" s="191"/>
      <c r="C200" s="109"/>
      <c r="D200" s="109"/>
      <c r="E200" s="109"/>
      <c r="F200" s="109"/>
      <c r="G200" s="109"/>
      <c r="H200" s="109"/>
      <c r="I200" s="109"/>
      <c r="J200" s="109"/>
      <c r="K200" s="110"/>
      <c r="L200" s="110"/>
      <c r="M200" s="110"/>
    </row>
    <row r="201" ht="13.5" customHeight="1">
      <c r="A201" s="111"/>
      <c r="B201" s="191"/>
      <c r="C201" s="109"/>
      <c r="D201" s="109"/>
      <c r="E201" s="109"/>
      <c r="F201" s="109"/>
      <c r="G201" s="109"/>
      <c r="H201" s="109"/>
      <c r="I201" s="109"/>
      <c r="J201" s="109"/>
      <c r="K201" s="110"/>
      <c r="L201" s="110"/>
      <c r="M201" s="110"/>
    </row>
    <row r="202" ht="13.5" customHeight="1">
      <c r="A202" s="111"/>
      <c r="B202" s="191"/>
      <c r="C202" s="109"/>
      <c r="D202" s="109"/>
      <c r="E202" s="109"/>
      <c r="F202" s="109"/>
      <c r="G202" s="109"/>
      <c r="H202" s="109"/>
      <c r="I202" s="109"/>
      <c r="J202" s="109"/>
      <c r="K202" s="110"/>
      <c r="L202" s="110"/>
      <c r="M202" s="110"/>
    </row>
    <row r="203" ht="13.5" customHeight="1">
      <c r="A203" s="111"/>
      <c r="B203" s="191"/>
      <c r="C203" s="109"/>
      <c r="D203" s="109"/>
      <c r="E203" s="109"/>
      <c r="F203" s="109"/>
      <c r="G203" s="109"/>
      <c r="H203" s="109"/>
      <c r="I203" s="109"/>
      <c r="J203" s="109"/>
      <c r="K203" s="110"/>
      <c r="L203" s="110"/>
      <c r="M203" s="110"/>
    </row>
    <row r="204" ht="13.5" customHeight="1">
      <c r="A204" s="111"/>
      <c r="B204" s="191"/>
      <c r="C204" s="109"/>
      <c r="D204" s="109"/>
      <c r="E204" s="109"/>
      <c r="F204" s="109"/>
      <c r="G204" s="109"/>
      <c r="H204" s="109"/>
      <c r="I204" s="109"/>
      <c r="J204" s="109"/>
      <c r="K204" s="110"/>
      <c r="L204" s="110"/>
      <c r="M204" s="110"/>
    </row>
    <row r="205" ht="13.5" customHeight="1">
      <c r="A205" s="111"/>
      <c r="B205" s="191"/>
      <c r="C205" s="109"/>
      <c r="D205" s="109"/>
      <c r="E205" s="109"/>
      <c r="F205" s="109"/>
      <c r="G205" s="109"/>
      <c r="H205" s="109"/>
      <c r="I205" s="109"/>
      <c r="J205" s="109"/>
      <c r="K205" s="110"/>
      <c r="L205" s="110"/>
      <c r="M205" s="110"/>
    </row>
    <row r="206" ht="13.5" customHeight="1">
      <c r="A206" s="111"/>
      <c r="B206" s="191"/>
      <c r="C206" s="109"/>
      <c r="D206" s="109"/>
      <c r="E206" s="109"/>
      <c r="F206" s="109"/>
      <c r="G206" s="109"/>
      <c r="H206" s="109"/>
      <c r="I206" s="109"/>
      <c r="J206" s="109"/>
      <c r="K206" s="110"/>
      <c r="L206" s="110"/>
      <c r="M206" s="110"/>
    </row>
    <row r="207" ht="13.5" customHeight="1">
      <c r="A207" s="111"/>
      <c r="B207" s="191"/>
      <c r="C207" s="109"/>
      <c r="D207" s="109"/>
      <c r="E207" s="109"/>
      <c r="F207" s="109"/>
      <c r="G207" s="109"/>
      <c r="H207" s="109"/>
      <c r="I207" s="109"/>
      <c r="J207" s="109"/>
      <c r="K207" s="110"/>
      <c r="L207" s="110"/>
      <c r="M207" s="110"/>
    </row>
    <row r="208" ht="13.5" customHeight="1">
      <c r="A208" s="111"/>
      <c r="B208" s="191"/>
      <c r="C208" s="109"/>
      <c r="D208" s="109"/>
      <c r="E208" s="109"/>
      <c r="F208" s="109"/>
      <c r="G208" s="109"/>
      <c r="H208" s="109"/>
      <c r="I208" s="109"/>
      <c r="J208" s="109"/>
      <c r="K208" s="110"/>
      <c r="L208" s="110"/>
      <c r="M208" s="110"/>
    </row>
    <row r="209" ht="13.5" customHeight="1">
      <c r="A209" s="111"/>
      <c r="B209" s="191"/>
      <c r="C209" s="109"/>
      <c r="D209" s="109"/>
      <c r="E209" s="109"/>
      <c r="F209" s="109"/>
      <c r="G209" s="109"/>
      <c r="H209" s="109"/>
      <c r="I209" s="109"/>
      <c r="J209" s="109"/>
      <c r="K209" s="110"/>
      <c r="L209" s="110"/>
      <c r="M209" s="110"/>
    </row>
    <row r="210" ht="13.5" customHeight="1">
      <c r="A210" s="111"/>
      <c r="B210" s="191"/>
      <c r="C210" s="109"/>
      <c r="D210" s="109"/>
      <c r="E210" s="109"/>
      <c r="F210" s="109"/>
      <c r="G210" s="109"/>
      <c r="H210" s="109"/>
      <c r="I210" s="109"/>
      <c r="J210" s="109"/>
      <c r="K210" s="110"/>
      <c r="L210" s="110"/>
      <c r="M210" s="110"/>
    </row>
    <row r="211" ht="13.5" customHeight="1">
      <c r="A211" s="111"/>
      <c r="B211" s="191"/>
      <c r="C211" s="109"/>
      <c r="D211" s="109"/>
      <c r="E211" s="109"/>
      <c r="F211" s="109"/>
      <c r="G211" s="109"/>
      <c r="H211" s="109"/>
      <c r="I211" s="109"/>
      <c r="J211" s="109"/>
      <c r="K211" s="110"/>
      <c r="L211" s="110"/>
      <c r="M211" s="110"/>
    </row>
    <row r="212" ht="13.5" customHeight="1">
      <c r="A212" s="111"/>
      <c r="B212" s="191"/>
      <c r="C212" s="109"/>
      <c r="D212" s="109"/>
      <c r="E212" s="109"/>
      <c r="F212" s="109"/>
      <c r="G212" s="109"/>
      <c r="H212" s="109"/>
      <c r="I212" s="109"/>
      <c r="J212" s="109"/>
      <c r="K212" s="110"/>
      <c r="L212" s="110"/>
      <c r="M212" s="110"/>
    </row>
    <row r="213" ht="13.5" customHeight="1">
      <c r="A213" s="111"/>
      <c r="B213" s="191"/>
      <c r="C213" s="109"/>
      <c r="D213" s="109"/>
      <c r="E213" s="109"/>
      <c r="F213" s="109"/>
      <c r="G213" s="109"/>
      <c r="H213" s="109"/>
      <c r="I213" s="109"/>
      <c r="J213" s="109"/>
      <c r="K213" s="110"/>
      <c r="L213" s="110"/>
      <c r="M213" s="110"/>
    </row>
    <row r="214" ht="13.5" customHeight="1">
      <c r="A214" s="111"/>
      <c r="B214" s="191"/>
      <c r="C214" s="109"/>
      <c r="D214" s="109"/>
      <c r="E214" s="109"/>
      <c r="F214" s="109"/>
      <c r="G214" s="109"/>
      <c r="H214" s="109"/>
      <c r="I214" s="109"/>
      <c r="J214" s="109"/>
      <c r="K214" s="110"/>
      <c r="L214" s="110"/>
      <c r="M214" s="110"/>
    </row>
    <row r="215" ht="13.5" customHeight="1">
      <c r="A215" s="111"/>
      <c r="B215" s="191"/>
      <c r="C215" s="109"/>
      <c r="D215" s="109"/>
      <c r="E215" s="109"/>
      <c r="F215" s="109"/>
      <c r="G215" s="109"/>
      <c r="H215" s="109"/>
      <c r="I215" s="109"/>
      <c r="J215" s="109"/>
      <c r="K215" s="110"/>
      <c r="L215" s="110"/>
      <c r="M215" s="110"/>
    </row>
    <row r="216" ht="13.5" customHeight="1">
      <c r="A216" s="111"/>
      <c r="B216" s="191"/>
      <c r="C216" s="109"/>
      <c r="D216" s="109"/>
      <c r="E216" s="109"/>
      <c r="F216" s="109"/>
      <c r="G216" s="109"/>
      <c r="H216" s="109"/>
      <c r="I216" s="109"/>
      <c r="J216" s="109"/>
      <c r="K216" s="110"/>
      <c r="L216" s="110"/>
      <c r="M216" s="110"/>
    </row>
    <row r="217" ht="13.5" customHeight="1">
      <c r="A217" s="111"/>
      <c r="B217" s="191"/>
      <c r="C217" s="109"/>
      <c r="D217" s="109"/>
      <c r="E217" s="109"/>
      <c r="F217" s="109"/>
      <c r="G217" s="109"/>
      <c r="H217" s="109"/>
      <c r="I217" s="109"/>
      <c r="J217" s="109"/>
      <c r="K217" s="110"/>
      <c r="L217" s="110"/>
      <c r="M217" s="110"/>
    </row>
    <row r="218" ht="13.5" customHeight="1">
      <c r="A218" s="111"/>
      <c r="B218" s="191"/>
      <c r="C218" s="109"/>
      <c r="D218" s="109"/>
      <c r="E218" s="109"/>
      <c r="F218" s="109"/>
      <c r="G218" s="109"/>
      <c r="H218" s="109"/>
      <c r="I218" s="109"/>
      <c r="J218" s="109"/>
      <c r="K218" s="110"/>
      <c r="L218" s="110"/>
      <c r="M218" s="110"/>
    </row>
    <row r="219" ht="13.5" customHeight="1">
      <c r="A219" s="111"/>
      <c r="B219" s="191"/>
      <c r="C219" s="109"/>
      <c r="D219" s="109"/>
      <c r="E219" s="109"/>
      <c r="F219" s="109"/>
      <c r="G219" s="109"/>
      <c r="H219" s="109"/>
      <c r="I219" s="109"/>
      <c r="J219" s="109"/>
      <c r="K219" s="110"/>
      <c r="L219" s="110"/>
      <c r="M219" s="110"/>
    </row>
    <row r="220" ht="13.5" customHeight="1">
      <c r="A220" s="111"/>
      <c r="B220" s="191"/>
      <c r="C220" s="109"/>
      <c r="D220" s="109"/>
      <c r="E220" s="109"/>
      <c r="F220" s="109"/>
      <c r="G220" s="109"/>
      <c r="H220" s="109"/>
      <c r="I220" s="109"/>
      <c r="J220" s="109"/>
      <c r="K220" s="110"/>
      <c r="L220" s="110"/>
      <c r="M220" s="110"/>
    </row>
    <row r="221" ht="13.5" customHeight="1">
      <c r="A221" s="111"/>
      <c r="B221" s="191"/>
      <c r="C221" s="109"/>
      <c r="D221" s="109"/>
      <c r="E221" s="109"/>
      <c r="F221" s="109"/>
      <c r="G221" s="109"/>
      <c r="H221" s="109"/>
      <c r="I221" s="109"/>
      <c r="J221" s="109"/>
      <c r="K221" s="110"/>
      <c r="L221" s="110"/>
      <c r="M221" s="110"/>
    </row>
    <row r="222" ht="13.5" customHeight="1">
      <c r="A222" s="111"/>
      <c r="B222" s="191"/>
      <c r="C222" s="109"/>
      <c r="D222" s="109"/>
      <c r="E222" s="109"/>
      <c r="F222" s="109"/>
      <c r="G222" s="109"/>
      <c r="H222" s="109"/>
      <c r="I222" s="109"/>
      <c r="J222" s="109"/>
      <c r="K222" s="110"/>
      <c r="L222" s="110"/>
      <c r="M222" s="110"/>
    </row>
    <row r="223" ht="13.5" customHeight="1">
      <c r="A223" s="111"/>
      <c r="B223" s="191"/>
      <c r="C223" s="109"/>
      <c r="D223" s="109"/>
      <c r="E223" s="109"/>
      <c r="F223" s="109"/>
      <c r="G223" s="109"/>
      <c r="H223" s="109"/>
      <c r="I223" s="109"/>
      <c r="J223" s="109"/>
      <c r="K223" s="110"/>
      <c r="L223" s="110"/>
      <c r="M223" s="110"/>
    </row>
    <row r="224" ht="13.5" customHeight="1">
      <c r="A224" s="111"/>
      <c r="B224" s="191"/>
      <c r="C224" s="109"/>
      <c r="D224" s="109"/>
      <c r="E224" s="109"/>
      <c r="F224" s="109"/>
      <c r="G224" s="109"/>
      <c r="H224" s="109"/>
      <c r="I224" s="109"/>
      <c r="J224" s="109"/>
      <c r="K224" s="110"/>
      <c r="L224" s="110"/>
      <c r="M224" s="110"/>
    </row>
    <row r="225" ht="13.5" customHeight="1">
      <c r="A225" s="111"/>
      <c r="B225" s="191"/>
      <c r="C225" s="109"/>
      <c r="D225" s="109"/>
      <c r="E225" s="109"/>
      <c r="F225" s="109"/>
      <c r="G225" s="109"/>
      <c r="H225" s="109"/>
      <c r="I225" s="109"/>
      <c r="J225" s="109"/>
      <c r="K225" s="110"/>
      <c r="L225" s="110"/>
      <c r="M225" s="110"/>
    </row>
    <row r="226" ht="13.5" customHeight="1">
      <c r="A226" s="111"/>
      <c r="B226" s="191"/>
      <c r="C226" s="109"/>
      <c r="D226" s="109"/>
      <c r="E226" s="109"/>
      <c r="F226" s="109"/>
      <c r="G226" s="109"/>
      <c r="H226" s="109"/>
      <c r="I226" s="109"/>
      <c r="J226" s="109"/>
      <c r="K226" s="110"/>
      <c r="L226" s="110"/>
      <c r="M226" s="110"/>
    </row>
    <row r="227" ht="13.5" customHeight="1">
      <c r="A227" s="111"/>
      <c r="B227" s="191"/>
      <c r="C227" s="109"/>
      <c r="D227" s="109"/>
      <c r="E227" s="109"/>
      <c r="F227" s="109"/>
      <c r="G227" s="109"/>
      <c r="H227" s="109"/>
      <c r="I227" s="109"/>
      <c r="J227" s="109"/>
      <c r="K227" s="110"/>
      <c r="L227" s="110"/>
      <c r="M227" s="110"/>
    </row>
    <row r="228" ht="13.5" customHeight="1">
      <c r="A228" s="111"/>
      <c r="B228" s="191"/>
      <c r="C228" s="109"/>
      <c r="D228" s="109"/>
      <c r="E228" s="109"/>
      <c r="F228" s="109"/>
      <c r="G228" s="109"/>
      <c r="H228" s="109"/>
      <c r="I228" s="109"/>
      <c r="J228" s="109"/>
      <c r="K228" s="110"/>
      <c r="L228" s="110"/>
      <c r="M228" s="110"/>
    </row>
    <row r="229" ht="13.5" customHeight="1">
      <c r="A229" s="111"/>
      <c r="B229" s="191"/>
      <c r="C229" s="109"/>
      <c r="D229" s="109"/>
      <c r="E229" s="109"/>
      <c r="F229" s="109"/>
      <c r="G229" s="109"/>
      <c r="H229" s="109"/>
      <c r="I229" s="109"/>
      <c r="J229" s="109"/>
      <c r="K229" s="110"/>
      <c r="L229" s="110"/>
      <c r="M229" s="110"/>
    </row>
    <row r="230" ht="13.5" customHeight="1">
      <c r="A230" s="111"/>
      <c r="B230" s="191"/>
      <c r="C230" s="109"/>
      <c r="D230" s="109"/>
      <c r="E230" s="109"/>
      <c r="F230" s="109"/>
      <c r="G230" s="109"/>
      <c r="H230" s="109"/>
      <c r="I230" s="109"/>
      <c r="J230" s="109"/>
      <c r="K230" s="110"/>
      <c r="L230" s="110"/>
      <c r="M230" s="110"/>
    </row>
    <row r="231" ht="13.5" customHeight="1">
      <c r="A231" s="111"/>
      <c r="B231" s="191"/>
      <c r="C231" s="109"/>
      <c r="D231" s="109"/>
      <c r="E231" s="109"/>
      <c r="F231" s="109"/>
      <c r="G231" s="109"/>
      <c r="H231" s="109"/>
      <c r="I231" s="109"/>
      <c r="J231" s="109"/>
      <c r="K231" s="110"/>
      <c r="L231" s="110"/>
      <c r="M231" s="110"/>
    </row>
    <row r="232" ht="13.5" customHeight="1">
      <c r="A232" s="111"/>
      <c r="B232" s="191"/>
      <c r="C232" s="109"/>
      <c r="D232" s="109"/>
      <c r="E232" s="109"/>
      <c r="F232" s="109"/>
      <c r="G232" s="109"/>
      <c r="H232" s="109"/>
      <c r="I232" s="109"/>
      <c r="J232" s="109"/>
      <c r="K232" s="110"/>
      <c r="L232" s="110"/>
      <c r="M232" s="110"/>
    </row>
    <row r="233" ht="13.5" customHeight="1">
      <c r="A233" s="111"/>
      <c r="B233" s="191"/>
      <c r="C233" s="109"/>
      <c r="D233" s="109"/>
      <c r="E233" s="109"/>
      <c r="F233" s="109"/>
      <c r="G233" s="109"/>
      <c r="H233" s="109"/>
      <c r="I233" s="109"/>
      <c r="J233" s="109"/>
      <c r="K233" s="110"/>
      <c r="L233" s="110"/>
      <c r="M233" s="110"/>
    </row>
    <row r="234" ht="13.5" customHeight="1">
      <c r="A234" s="111"/>
      <c r="B234" s="191"/>
      <c r="C234" s="109"/>
      <c r="D234" s="109"/>
      <c r="E234" s="109"/>
      <c r="F234" s="109"/>
      <c r="G234" s="109"/>
      <c r="H234" s="109"/>
      <c r="I234" s="109"/>
      <c r="J234" s="109"/>
      <c r="K234" s="110"/>
      <c r="L234" s="110"/>
      <c r="M234" s="110"/>
    </row>
    <row r="235" ht="13.5" customHeight="1">
      <c r="A235" s="111"/>
      <c r="B235" s="191"/>
      <c r="C235" s="109"/>
      <c r="D235" s="109"/>
      <c r="E235" s="109"/>
      <c r="F235" s="109"/>
      <c r="G235" s="109"/>
      <c r="H235" s="109"/>
      <c r="I235" s="109"/>
      <c r="J235" s="109"/>
      <c r="K235" s="110"/>
      <c r="L235" s="110"/>
      <c r="M235" s="110"/>
    </row>
    <row r="236" ht="13.5" customHeight="1">
      <c r="A236" s="111"/>
      <c r="B236" s="191"/>
      <c r="C236" s="109"/>
      <c r="D236" s="109"/>
      <c r="E236" s="109"/>
      <c r="F236" s="109"/>
      <c r="G236" s="109"/>
      <c r="H236" s="109"/>
      <c r="I236" s="109"/>
      <c r="J236" s="109"/>
      <c r="K236" s="110"/>
      <c r="L236" s="110"/>
      <c r="M236" s="110"/>
    </row>
    <row r="237" ht="13.5" customHeight="1">
      <c r="A237" s="111"/>
      <c r="B237" s="191"/>
      <c r="C237" s="109"/>
      <c r="D237" s="109"/>
      <c r="E237" s="109"/>
      <c r="F237" s="109"/>
      <c r="G237" s="109"/>
      <c r="H237" s="109"/>
      <c r="I237" s="109"/>
      <c r="J237" s="109"/>
      <c r="K237" s="110"/>
      <c r="L237" s="110"/>
      <c r="M237" s="110"/>
    </row>
    <row r="238" ht="13.5" customHeight="1">
      <c r="A238" s="111"/>
      <c r="B238" s="191"/>
      <c r="C238" s="109"/>
      <c r="D238" s="109"/>
      <c r="E238" s="109"/>
      <c r="F238" s="109"/>
      <c r="G238" s="109"/>
      <c r="H238" s="109"/>
      <c r="I238" s="109"/>
      <c r="J238" s="109"/>
      <c r="K238" s="110"/>
      <c r="L238" s="110"/>
      <c r="M238" s="110"/>
    </row>
    <row r="239" ht="13.5" customHeight="1">
      <c r="A239" s="111"/>
      <c r="B239" s="191"/>
      <c r="C239" s="109"/>
      <c r="D239" s="109"/>
      <c r="E239" s="109"/>
      <c r="F239" s="109"/>
      <c r="G239" s="109"/>
      <c r="H239" s="109"/>
      <c r="I239" s="109"/>
      <c r="J239" s="109"/>
      <c r="K239" s="110"/>
      <c r="L239" s="110"/>
      <c r="M239" s="110"/>
    </row>
    <row r="240" ht="13.5" customHeight="1">
      <c r="A240" s="111"/>
      <c r="B240" s="191"/>
      <c r="C240" s="109"/>
      <c r="D240" s="109"/>
      <c r="E240" s="109"/>
      <c r="F240" s="109"/>
      <c r="G240" s="109"/>
      <c r="H240" s="109"/>
      <c r="I240" s="109"/>
      <c r="J240" s="109"/>
      <c r="K240" s="110"/>
      <c r="L240" s="110"/>
      <c r="M240" s="110"/>
    </row>
    <row r="241" ht="13.5" customHeight="1">
      <c r="A241" s="111"/>
      <c r="B241" s="191"/>
      <c r="C241" s="109"/>
      <c r="D241" s="109"/>
      <c r="E241" s="109"/>
      <c r="F241" s="109"/>
      <c r="G241" s="109"/>
      <c r="H241" s="109"/>
      <c r="I241" s="109"/>
      <c r="J241" s="109"/>
      <c r="K241" s="110"/>
      <c r="L241" s="110"/>
      <c r="M241" s="110"/>
    </row>
    <row r="242" ht="13.5" customHeight="1">
      <c r="A242" s="111"/>
      <c r="B242" s="191"/>
      <c r="C242" s="109"/>
      <c r="D242" s="109"/>
      <c r="E242" s="109"/>
      <c r="F242" s="109"/>
      <c r="G242" s="109"/>
      <c r="H242" s="109"/>
      <c r="I242" s="109"/>
      <c r="J242" s="109"/>
      <c r="K242" s="110"/>
      <c r="L242" s="110"/>
      <c r="M242" s="110"/>
    </row>
    <row r="243" ht="13.5" customHeight="1">
      <c r="A243" s="111"/>
      <c r="B243" s="191"/>
      <c r="C243" s="109"/>
      <c r="D243" s="109"/>
      <c r="E243" s="109"/>
      <c r="F243" s="109"/>
      <c r="G243" s="109"/>
      <c r="H243" s="109"/>
      <c r="I243" s="109"/>
      <c r="J243" s="109"/>
      <c r="K243" s="110"/>
      <c r="L243" s="110"/>
      <c r="M243" s="110"/>
    </row>
    <row r="244" ht="13.5" customHeight="1">
      <c r="A244" s="111"/>
      <c r="B244" s="191"/>
      <c r="C244" s="109"/>
      <c r="D244" s="109"/>
      <c r="E244" s="109"/>
      <c r="F244" s="109"/>
      <c r="G244" s="109"/>
      <c r="H244" s="109"/>
      <c r="I244" s="109"/>
      <c r="J244" s="109"/>
      <c r="K244" s="110"/>
      <c r="L244" s="110"/>
      <c r="M244" s="110"/>
    </row>
    <row r="245" ht="13.5" customHeight="1">
      <c r="A245" s="111"/>
      <c r="B245" s="191"/>
      <c r="C245" s="109"/>
      <c r="D245" s="109"/>
      <c r="E245" s="109"/>
      <c r="F245" s="109"/>
      <c r="G245" s="109"/>
      <c r="H245" s="109"/>
      <c r="I245" s="109"/>
      <c r="J245" s="109"/>
      <c r="K245" s="110"/>
      <c r="L245" s="110"/>
      <c r="M245" s="110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I$47"/>
  <mergeCells count="2">
    <mergeCell ref="A3:G3"/>
    <mergeCell ref="H3:J3"/>
  </mergeCells>
  <printOptions/>
  <pageMargins bottom="0.7874015748031497" footer="0.0" header="0.0" left="0.7086614173228347" right="0.7086614173228347" top="0.7874015748031497"/>
  <pageSetup fitToHeight="0" paperSize="9" orientation="portrait"/>
  <headerFooter>
    <oddFooter>&amp;C&amp;P</oddFooter>
  </headerFooter>
  <drawing r:id="rId1"/>
</worksheet>
</file>